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58845" yWindow="-2430" windowWidth="14340" windowHeight="8145" tabRatio="600" firstSheet="0" activeTab="0" autoFilterDateGrouping="1"/>
  </bookViews>
  <sheets>
    <sheet name="ProjectGantt" sheetId="1" state="visible" r:id="rId1"/>
  </sheets>
  <definedNames>
    <definedName name="task_end" localSheetId="0">ProjectGantt!$F1</definedName>
    <definedName name="task_progress" localSheetId="0">ProjectGantt!$D1</definedName>
    <definedName name="task_start" localSheetId="0">ProjectGantt!$E1</definedName>
    <definedName name="today" localSheetId="0">ProjectGantt!$E$3</definedName>
    <definedName name="_xlnm.Print_Area" localSheetId="0">'ProjectGantt'!$B$1:$BS$27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d"/>
    <numFmt numFmtId="165" formatCode="m/d/yy;@"/>
    <numFmt numFmtId="166" formatCode="[$-409]d/mmm/yy;@"/>
    <numFmt numFmtId="167" formatCode="_-* #,##0_-;\-* #,##0_-;_-* &quot;-&quot;??_-;_-@_-"/>
  </numFmts>
  <fonts count="21">
    <font>
      <name val="Apis For Office"/>
      <family val="2"/>
      <color theme="1"/>
      <sz val="10"/>
      <scheme val="minor"/>
    </font>
    <font>
      <name val="Apis For Office"/>
      <family val="2"/>
      <color theme="1"/>
      <sz val="11"/>
      <scheme val="minor"/>
    </font>
    <font>
      <name val="Apis For Office"/>
      <family val="2"/>
      <b val="1"/>
      <color theme="1"/>
      <sz val="11"/>
      <scheme val="minor"/>
    </font>
    <font>
      <name val="Apis For Office"/>
      <family val="2"/>
      <b val="1"/>
      <color theme="4" tint="-0.249977111117893"/>
      <sz val="20"/>
      <scheme val="major"/>
    </font>
    <font>
      <name val="Apis For Office"/>
      <family val="2"/>
      <sz val="10"/>
      <scheme val="minor"/>
    </font>
    <font>
      <name val="Apis For Office"/>
      <family val="2"/>
      <color theme="0" tint="-0.499984740745262"/>
      <sz val="10"/>
      <scheme val="minor"/>
    </font>
    <font>
      <name val="Arial"/>
      <family val="2"/>
      <color indexed="12"/>
      <sz val="11"/>
      <u val="single"/>
    </font>
    <font>
      <name val="Arial"/>
      <family val="2"/>
      <color theme="4" tint="-0.249977111117893"/>
      <sz val="9"/>
      <u val="single"/>
    </font>
    <font>
      <name val="Apis For Office"/>
      <family val="2"/>
      <b val="1"/>
      <color rgb="FFFF0000"/>
      <sz val="11"/>
      <scheme val="minor"/>
    </font>
    <font>
      <name val="Apis For Office"/>
      <family val="2"/>
      <color theme="1"/>
      <sz val="14"/>
      <scheme val="minor"/>
    </font>
    <font>
      <name val="Apis For Office"/>
      <family val="2"/>
      <sz val="9"/>
      <scheme val="minor"/>
    </font>
    <font>
      <name val="Apis For Office"/>
      <family val="2"/>
      <color theme="1"/>
      <sz val="16"/>
      <scheme val="minor"/>
    </font>
    <font>
      <name val="Apis For Office"/>
      <family val="2"/>
      <b val="1"/>
      <color theme="0"/>
      <sz val="9"/>
      <scheme val="minor"/>
    </font>
    <font>
      <name val="Apis For Office"/>
      <family val="2"/>
      <color theme="0"/>
      <sz val="8"/>
      <scheme val="minor"/>
    </font>
    <font>
      <name val="Apis For Office"/>
      <family val="2"/>
      <sz val="11"/>
      <scheme val="minor"/>
    </font>
    <font>
      <name val="Apis For Office"/>
      <family val="2"/>
      <i val="1"/>
      <color theme="1"/>
      <sz val="9"/>
      <scheme val="minor"/>
    </font>
    <font>
      <name val="Apis For Office"/>
      <family val="2"/>
      <color theme="1" tint="0.499984740745262"/>
      <sz val="10"/>
      <scheme val="minor"/>
    </font>
    <font>
      <name val="Tahoma"/>
      <family val="2"/>
      <b val="1"/>
      <color indexed="81"/>
      <sz val="9"/>
    </font>
    <font>
      <name val="Tahoma"/>
      <family val="2"/>
      <color indexed="81"/>
      <sz val="9"/>
    </font>
    <font>
      <name val="Apis For Office"/>
      <family val="2"/>
      <b val="1"/>
      <color rgb="FF305041"/>
      <sz val="28"/>
      <scheme val="major"/>
    </font>
    <font>
      <name val="Apis For Office"/>
      <family val="2"/>
      <color theme="1"/>
      <sz val="10"/>
      <scheme val="minor"/>
    </font>
  </fonts>
  <fills count="8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305041"/>
        <bgColor theme="4"/>
      </patternFill>
    </fill>
    <fill>
      <patternFill patternType="solid">
        <fgColor rgb="FF30504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8"/>
      </left>
      <right/>
      <top style="thin">
        <color theme="0" tint="-0.3499862666707358"/>
      </top>
      <bottom style="thin">
        <color theme="0" tint="-0.3499862666707358"/>
      </bottom>
      <diagonal/>
    </border>
    <border>
      <left/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3499862666707358"/>
      </left>
      <right/>
      <top style="thin">
        <color theme="0" tint="-0.3499862666707358"/>
      </top>
      <bottom/>
      <diagonal/>
    </border>
    <border>
      <left/>
      <right/>
      <top style="thin">
        <color theme="0" tint="-0.3499862666707358"/>
      </top>
      <bottom/>
      <diagonal/>
    </border>
    <border>
      <left/>
      <right style="thin">
        <color theme="0" tint="-0.3499862666707358"/>
      </right>
      <top style="thin">
        <color theme="0" tint="-0.3499862666707358"/>
      </top>
      <bottom/>
      <diagonal/>
    </border>
    <border>
      <left style="thin">
        <color theme="0" tint="-0.3499862666707358"/>
      </left>
      <right/>
      <top/>
      <bottom/>
      <diagonal/>
    </border>
    <border>
      <left/>
      <right style="thin">
        <color theme="0" tint="-0.3499862666707358"/>
      </right>
      <top/>
      <bottom/>
      <diagonal/>
    </border>
    <border>
      <left style="thin">
        <color theme="0" tint="-0.3499862666707358"/>
      </left>
      <right style="thin">
        <color theme="0" tint="-0.3499862666707358"/>
      </right>
      <top/>
      <bottom style="medium">
        <color theme="0" tint="-0.1499679555650502"/>
      </bottom>
      <diagonal/>
    </border>
    <border>
      <left/>
      <right/>
      <top style="medium">
        <color theme="0" tint="-0.1499679555650502"/>
      </top>
      <bottom style="medium">
        <color theme="0" tint="-0.1499679555650502"/>
      </bottom>
      <diagonal/>
    </border>
    <border>
      <left style="thin">
        <color theme="0" tint="-0.1499374370555742"/>
      </left>
      <right style="thin">
        <color theme="0" tint="-0.1499374370555742"/>
      </right>
      <top style="medium">
        <color theme="0" tint="-0.1499679555650502"/>
      </top>
      <bottom style="medium">
        <color theme="0" tint="-0.1499679555650502"/>
      </bottom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/>
      <diagonal/>
    </border>
  </borders>
  <cellStyleXfs count="4">
    <xf numFmtId="0" fontId="20" fillId="0" borderId="0"/>
    <xf numFmtId="9" fontId="1" fillId="0" borderId="0"/>
    <xf numFmtId="0" fontId="6" fillId="0" borderId="0" applyAlignment="1" applyProtection="1">
      <alignment vertical="top"/>
      <protection locked="0" hidden="0"/>
    </xf>
    <xf numFmtId="43" fontId="20" fillId="0" borderId="0"/>
  </cellStyleXfs>
  <cellXfs count="73">
    <xf numFmtId="0" fontId="0" fillId="0" borderId="0" pivotButton="0" quotePrefix="0" xfId="0"/>
    <xf numFmtId="0" fontId="0" fillId="2" borderId="0" pivotButton="0" quotePrefix="0" xfId="0"/>
    <xf numFmtId="164" fontId="10" fillId="3" borderId="7" applyAlignment="1" pivotButton="0" quotePrefix="0" xfId="0">
      <alignment horizontal="center" vertical="center"/>
    </xf>
    <xf numFmtId="164" fontId="10" fillId="3" borderId="0" applyAlignment="1" pivotButton="0" quotePrefix="0" xfId="0">
      <alignment horizontal="center" vertical="center"/>
    </xf>
    <xf numFmtId="164" fontId="10" fillId="3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left" vertical="center" indent="1"/>
    </xf>
    <xf numFmtId="0" fontId="0" fillId="0" borderId="10" applyAlignment="1" pivotButton="0" quotePrefix="0" xfId="0">
      <alignment horizontal="center" vertical="center"/>
    </xf>
    <xf numFmtId="9" fontId="14" fillId="0" borderId="10" applyAlignment="1" pivotButton="0" quotePrefix="0" xfId="1">
      <alignment horizontal="center" vertical="center"/>
    </xf>
    <xf numFmtId="165" fontId="0" fillId="0" borderId="10" applyAlignment="1" pivotButton="0" quotePrefix="0" xfId="0">
      <alignment horizontal="center" vertical="center"/>
    </xf>
    <xf numFmtId="165" fontId="14" fillId="0" borderId="10" applyAlignment="1" pivotButton="0" quotePrefix="0" xfId="0">
      <alignment horizontal="center" vertical="center"/>
    </xf>
    <xf numFmtId="0" fontId="14" fillId="0" borderId="10" applyAlignment="1" pivotButton="0" quotePrefix="0" xfId="0">
      <alignment horizontal="center" vertical="center"/>
    </xf>
    <xf numFmtId="0" fontId="0" fillId="0" borderId="11" applyAlignment="1" pivotButton="0" quotePrefix="0" xfId="0">
      <alignment vertical="center"/>
    </xf>
    <xf numFmtId="0" fontId="2" fillId="4" borderId="10" applyAlignment="1" pivotButton="0" quotePrefix="0" xfId="0">
      <alignment horizontal="left" vertical="center" indent="1"/>
    </xf>
    <xf numFmtId="9" fontId="0" fillId="4" borderId="0" applyAlignment="1" pivotButton="0" quotePrefix="0" xfId="0">
      <alignment horizontal="center" vertical="center"/>
    </xf>
    <xf numFmtId="9" fontId="14" fillId="4" borderId="10" applyAlignment="1" pivotButton="0" quotePrefix="0" xfId="1">
      <alignment horizontal="center" vertical="center"/>
    </xf>
    <xf numFmtId="166" fontId="0" fillId="4" borderId="10" applyAlignment="1" pivotButton="0" quotePrefix="0" xfId="0">
      <alignment horizontal="center" vertical="center"/>
    </xf>
    <xf numFmtId="166" fontId="14" fillId="4" borderId="10" applyAlignment="1" pivotButton="0" quotePrefix="0" xfId="0">
      <alignment horizontal="center" vertical="center"/>
    </xf>
    <xf numFmtId="0" fontId="0" fillId="5" borderId="10" applyAlignment="1" pivotButton="0" quotePrefix="0" xfId="0">
      <alignment horizontal="left" vertical="center" indent="2"/>
    </xf>
    <xf numFmtId="9" fontId="0" fillId="5" borderId="10" applyAlignment="1" pivotButton="0" quotePrefix="0" xfId="0">
      <alignment horizontal="center" vertical="center"/>
    </xf>
    <xf numFmtId="9" fontId="14" fillId="5" borderId="10" applyAlignment="1" pivotButton="0" quotePrefix="0" xfId="1">
      <alignment horizontal="center" vertical="center"/>
    </xf>
    <xf numFmtId="166" fontId="0" fillId="5" borderId="10" applyAlignment="1" pivotButton="0" quotePrefix="0" xfId="0">
      <alignment horizontal="center" vertical="center"/>
    </xf>
    <xf numFmtId="166" fontId="14" fillId="5" borderId="10" applyAlignment="1" pivotButton="0" quotePrefix="0" xfId="0">
      <alignment horizontal="center" vertical="center"/>
    </xf>
    <xf numFmtId="166" fontId="0" fillId="0" borderId="10" applyAlignment="1" pivotButton="0" quotePrefix="0" xfId="0">
      <alignment horizontal="center" vertical="center"/>
    </xf>
    <xf numFmtId="166" fontId="14" fillId="0" borderId="10" applyAlignment="1" pivotButton="0" quotePrefix="0" xfId="0">
      <alignment horizontal="center" vertical="center"/>
    </xf>
    <xf numFmtId="0" fontId="15" fillId="5" borderId="10" applyAlignment="1" pivotButton="0" quotePrefix="0" xfId="0">
      <alignment horizontal="left" vertical="center" indent="1"/>
    </xf>
    <xf numFmtId="0" fontId="15" fillId="5" borderId="10" applyAlignment="1" pivotButton="0" quotePrefix="0" xfId="0">
      <alignment horizontal="center" vertical="center"/>
    </xf>
    <xf numFmtId="165" fontId="16" fillId="5" borderId="10" applyAlignment="1" pivotButton="0" quotePrefix="0" xfId="0">
      <alignment horizontal="left" vertical="center"/>
    </xf>
    <xf numFmtId="165" fontId="14" fillId="5" borderId="10" applyAlignment="1" pivotButton="0" quotePrefix="0" xfId="0">
      <alignment horizontal="center" vertical="center"/>
    </xf>
    <xf numFmtId="0" fontId="14" fillId="5" borderId="10" applyAlignment="1" pivotButton="0" quotePrefix="0" xfId="0">
      <alignment horizontal="center" vertical="center"/>
    </xf>
    <xf numFmtId="0" fontId="0" fillId="5" borderId="11" applyAlignment="1" pivotButton="0" quotePrefix="0" xfId="0">
      <alignment vertical="center"/>
    </xf>
    <xf numFmtId="0" fontId="3" fillId="2" borderId="0" applyAlignment="1" pivotButton="0" quotePrefix="0" xfId="0">
      <alignment horizontal="left"/>
    </xf>
    <xf numFmtId="0" fontId="4" fillId="2" borderId="0" pivotButton="0" quotePrefix="0" xfId="0"/>
    <xf numFmtId="0" fontId="4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right" vertical="center"/>
    </xf>
    <xf numFmtId="0" fontId="5" fillId="2" borderId="0" applyAlignment="1" pivotButton="0" quotePrefix="0" xfId="0">
      <alignment vertical="center"/>
    </xf>
    <xf numFmtId="0" fontId="8" fillId="2" borderId="0" applyAlignment="1" pivotButton="0" quotePrefix="0" xfId="0">
      <alignment vertical="center"/>
    </xf>
    <xf numFmtId="0" fontId="0" fillId="2" borderId="0" applyAlignment="1" pivotButton="0" quotePrefix="0" xfId="0">
      <alignment horizontal="right" vertical="center"/>
    </xf>
    <xf numFmtId="0" fontId="9" fillId="2" borderId="0" pivotButton="0" quotePrefix="0" xfId="0"/>
    <xf numFmtId="0" fontId="0" fillId="2" borderId="3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/>
    </xf>
    <xf numFmtId="0" fontId="11" fillId="2" borderId="0" applyAlignment="1" pivotButton="0" quotePrefix="0" xfId="0">
      <alignment horizontal="right" vertical="center"/>
    </xf>
    <xf numFmtId="0" fontId="12" fillId="6" borderId="5" applyAlignment="1" pivotButton="0" quotePrefix="0" xfId="0">
      <alignment horizontal="left" vertical="center" indent="1"/>
    </xf>
    <xf numFmtId="0" fontId="12" fillId="6" borderId="5" applyAlignment="1" pivotButton="0" quotePrefix="0" xfId="0">
      <alignment horizontal="center" vertical="center" wrapText="1"/>
    </xf>
    <xf numFmtId="0" fontId="13" fillId="7" borderId="9" applyAlignment="1" pivotButton="0" quotePrefix="0" xfId="0">
      <alignment horizontal="center" vertical="center" shrinkToFit="1"/>
    </xf>
    <xf numFmtId="0" fontId="19" fillId="2" borderId="0" applyAlignment="1" pivotButton="0" quotePrefix="0" xfId="0">
      <alignment horizontal="left"/>
    </xf>
    <xf numFmtId="166" fontId="0" fillId="3" borderId="4" applyAlignment="1" pivotButton="0" quotePrefix="0" xfId="0">
      <alignment horizontal="left" vertical="center" wrapText="1" indent="1"/>
    </xf>
    <xf numFmtId="166" fontId="0" fillId="3" borderId="5" applyAlignment="1" pivotButton="0" quotePrefix="0" xfId="0">
      <alignment horizontal="left" vertical="center" wrapText="1" indent="1"/>
    </xf>
    <xf numFmtId="166" fontId="0" fillId="3" borderId="6" applyAlignment="1" pivotButton="0" quotePrefix="0" xfId="0">
      <alignment horizontal="left" vertical="center" wrapText="1" indent="1"/>
    </xf>
    <xf numFmtId="0" fontId="7" fillId="2" borderId="0" applyAlignment="1" pivotButton="0" quotePrefix="0" xfId="2">
      <alignment horizontal="left" vertical="center"/>
    </xf>
    <xf numFmtId="166" fontId="0" fillId="2" borderId="1" applyAlignment="1" pivotButton="0" quotePrefix="0" xfId="0">
      <alignment horizontal="center" vertical="center"/>
    </xf>
    <xf numFmtId="166" fontId="0" fillId="2" borderId="2" applyAlignment="1" pivotButton="0" quotePrefix="0" xfId="0">
      <alignment horizontal="center" vertical="center"/>
    </xf>
    <xf numFmtId="167" fontId="0" fillId="3" borderId="4" applyAlignment="1" pivotButton="0" quotePrefix="0" xfId="3">
      <alignment horizontal="left" vertical="center" wrapText="1" indent="1"/>
    </xf>
    <xf numFmtId="167" fontId="0" fillId="3" borderId="5" applyAlignment="1" pivotButton="0" quotePrefix="0" xfId="3">
      <alignment horizontal="left" vertical="center" wrapText="1" indent="1"/>
    </xf>
    <xf numFmtId="167" fontId="0" fillId="3" borderId="6" applyAlignment="1" pivotButton="0" quotePrefix="0" xfId="3">
      <alignment horizontal="left" vertical="center" wrapText="1" indent="1"/>
    </xf>
    <xf numFmtId="166" fontId="0" fillId="2" borderId="3" applyAlignment="1" pivotButton="0" quotePrefix="0" xfId="0">
      <alignment horizontal="center" vertical="center"/>
    </xf>
    <xf numFmtId="0" fontId="0" fillId="0" borderId="2" pivotButton="0" quotePrefix="0" xfId="0"/>
    <xf numFmtId="167" fontId="0" fillId="3" borderId="12" applyAlignment="1" pivotButton="0" quotePrefix="0" xfId="3">
      <alignment horizontal="left" vertical="center" wrapText="1" indent="1"/>
    </xf>
    <xf numFmtId="0" fontId="0" fillId="0" borderId="5" pivotButton="0" quotePrefix="0" xfId="0"/>
    <xf numFmtId="0" fontId="0" fillId="0" borderId="6" pivotButton="0" quotePrefix="0" xfId="0"/>
    <xf numFmtId="166" fontId="0" fillId="3" borderId="12" applyAlignment="1" pivotButton="0" quotePrefix="0" xfId="0">
      <alignment horizontal="left" vertical="center" wrapText="1" indent="1"/>
    </xf>
    <xf numFmtId="164" fontId="10" fillId="3" borderId="7" applyAlignment="1" pivotButton="0" quotePrefix="0" xfId="0">
      <alignment horizontal="center" vertical="center"/>
    </xf>
    <xf numFmtId="164" fontId="10" fillId="3" borderId="0" applyAlignment="1" pivotButton="0" quotePrefix="0" xfId="0">
      <alignment horizontal="center" vertical="center"/>
    </xf>
    <xf numFmtId="164" fontId="10" fillId="3" borderId="8" applyAlignment="1" pivotButton="0" quotePrefix="0" xfId="0">
      <alignment horizontal="center" vertical="center"/>
    </xf>
    <xf numFmtId="165" fontId="0" fillId="0" borderId="10" applyAlignment="1" pivotButton="0" quotePrefix="0" xfId="0">
      <alignment horizontal="center" vertical="center"/>
    </xf>
    <xf numFmtId="165" fontId="14" fillId="0" borderId="10" applyAlignment="1" pivotButton="0" quotePrefix="0" xfId="0">
      <alignment horizontal="center" vertical="center"/>
    </xf>
    <xf numFmtId="166" fontId="0" fillId="4" borderId="10" applyAlignment="1" pivotButton="0" quotePrefix="0" xfId="0">
      <alignment horizontal="center" vertical="center"/>
    </xf>
    <xf numFmtId="166" fontId="14" fillId="4" borderId="10" applyAlignment="1" pivotButton="0" quotePrefix="0" xfId="0">
      <alignment horizontal="center" vertical="center"/>
    </xf>
    <xf numFmtId="166" fontId="0" fillId="5" borderId="10" applyAlignment="1" pivotButton="0" quotePrefix="0" xfId="0">
      <alignment horizontal="center" vertical="center"/>
    </xf>
    <xf numFmtId="166" fontId="14" fillId="5" borderId="10" applyAlignment="1" pivotButton="0" quotePrefix="0" xfId="0">
      <alignment horizontal="center" vertical="center"/>
    </xf>
    <xf numFmtId="166" fontId="0" fillId="0" borderId="10" applyAlignment="1" pivotButton="0" quotePrefix="0" xfId="0">
      <alignment horizontal="center" vertical="center"/>
    </xf>
    <xf numFmtId="166" fontId="14" fillId="0" borderId="10" applyAlignment="1" pivotButton="0" quotePrefix="0" xfId="0">
      <alignment horizontal="center" vertical="center"/>
    </xf>
    <xf numFmtId="165" fontId="16" fillId="5" borderId="10" applyAlignment="1" pivotButton="0" quotePrefix="0" xfId="0">
      <alignment horizontal="left" vertical="center"/>
    </xf>
    <xf numFmtId="165" fontId="14" fillId="5" borderId="10" applyAlignment="1" pivotButton="0" quotePrefix="0" xfId="0">
      <alignment horizontal="center" vertical="center"/>
    </xf>
  </cellXfs>
  <cellStyles count="4">
    <cellStyle name="Normal" xfId="0" builtinId="0"/>
    <cellStyle name="Percent" xfId="1" builtinId="5"/>
    <cellStyle name="Hyperlink" xfId="2" builtinId="8"/>
    <cellStyle name="Comma" xfId="3" builtinId="3"/>
  </cellStyles>
  <dxfs count="3">
    <dxf>
      <fill>
        <patternFill>
          <bgColor rgb="FFA5B28C"/>
        </patternFill>
      </fill>
      <border>
        <left/>
        <right/>
      </border>
    </dxf>
    <dxf>
      <fill>
        <patternFill>
          <bgColor rgb="FF305041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Vertex42.com Templates</author>
  </authors>
  <commentList>
    <comment ref="H6" authorId="0" shapeId="0">
      <text>
        <t>DAYS:
This column calculates the duration of the task in calendar days. The duration includes both the Start and End dates.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Novo Nordisk 2020">
      <a:dk1>
        <a:sysClr val="windowText" lastClr="000000"/>
      </a:dk1>
      <a:lt1>
        <a:srgbClr val="FFFFFF"/>
      </a:lt1>
      <a:dk2>
        <a:srgbClr val="001965"/>
      </a:dk2>
      <a:lt2>
        <a:srgbClr val="CCC5BD"/>
      </a:lt2>
      <a:accent1>
        <a:srgbClr val="001965"/>
      </a:accent1>
      <a:accent2>
        <a:srgbClr val="005AD2"/>
      </a:accent2>
      <a:accent3>
        <a:srgbClr val="3B97DE"/>
      </a:accent3>
      <a:accent4>
        <a:srgbClr val="EEA7BF"/>
      </a:accent4>
      <a:accent5>
        <a:srgbClr val="2A918B"/>
      </a:accent5>
      <a:accent6>
        <a:srgbClr val="939AA7"/>
      </a:accent6>
      <a:hlink>
        <a:srgbClr val="005AD2"/>
      </a:hlink>
      <a:folHlink>
        <a:srgbClr val="3B97DE"/>
      </a:folHlink>
    </a:clrScheme>
    <a:fontScheme name="Novo Nordisk 2020">
      <a:majorFont>
        <a:latin typeface="Apis For Office"/>
        <a:ea typeface=""/>
        <a:cs typeface=""/>
      </a:majorFont>
      <a:minorFont>
        <a:latin typeface="Apis For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S27"/>
  <sheetViews>
    <sheetView tabSelected="1" workbookViewId="0">
      <selection activeCell="B19" sqref="B19"/>
    </sheetView>
  </sheetViews>
  <sheetFormatPr baseColWidth="8" defaultRowHeight="14.5"/>
  <cols>
    <col width="8.6640625" customWidth="1" style="1" min="1" max="1"/>
    <col width="38" bestFit="1" customWidth="1" style="1" min="2" max="2"/>
    <col width="11.4140625" customWidth="1" style="1" min="3" max="3"/>
    <col width="8.6640625" customWidth="1" style="1" min="4" max="5"/>
    <col width="10.33203125" bestFit="1" customWidth="1" style="1" min="6" max="6"/>
    <col width="8.6640625" customWidth="1" style="1" min="7" max="8"/>
    <col width="2.58203125" customWidth="1" style="1" min="9" max="71"/>
    <col width="8.6640625" customWidth="1" style="1" min="72" max="16384"/>
  </cols>
  <sheetData>
    <row r="1" ht="40.5" customHeight="1">
      <c r="B1" s="44" t="inlineStr">
        <is>
          <t>Project Gantt Chart</t>
        </is>
      </c>
      <c r="C1" s="30" t="n"/>
      <c r="D1" s="31" t="n"/>
      <c r="E1" s="32" t="n"/>
      <c r="F1" s="33" t="n"/>
      <c r="H1" s="31" t="n"/>
      <c r="I1" s="34" t="n"/>
      <c r="J1" s="48" t="n"/>
    </row>
    <row r="2" ht="16.5" customHeight="1">
      <c r="B2" s="35" t="inlineStr">
        <is>
          <t>Please update before weekly meeting!</t>
        </is>
      </c>
      <c r="D2" s="36" t="inlineStr">
        <is>
          <t>Overview Start Date</t>
        </is>
      </c>
      <c r="E2" s="54">
        <f>TODAY()-14</f>
        <v/>
      </c>
      <c r="F2" s="55" t="n"/>
    </row>
    <row r="3" ht="20.5" customHeight="1">
      <c r="B3" s="37" t="n"/>
      <c r="D3" s="36" t="inlineStr">
        <is>
          <t>Today:</t>
        </is>
      </c>
      <c r="E3" s="54">
        <f>TODAY()</f>
        <v/>
      </c>
      <c r="F3" s="55" t="n"/>
    </row>
    <row r="4">
      <c r="D4" s="36" t="inlineStr">
        <is>
          <t>Display Week:</t>
        </is>
      </c>
      <c r="E4" s="38" t="n">
        <v>2</v>
      </c>
      <c r="I4" s="56">
        <f>"W "&amp;WEEKNUM(I5,1)</f>
        <v/>
      </c>
      <c r="J4" s="57" t="n"/>
      <c r="K4" s="57" t="n"/>
      <c r="L4" s="57" t="n"/>
      <c r="M4" s="57" t="n"/>
      <c r="N4" s="57" t="n"/>
      <c r="O4" s="58" t="n"/>
      <c r="P4" s="59">
        <f>"W "&amp;WEEKNUM(P5,1)</f>
        <v/>
      </c>
      <c r="Q4" s="57" t="n"/>
      <c r="R4" s="57" t="n"/>
      <c r="S4" s="57" t="n"/>
      <c r="T4" s="57" t="n"/>
      <c r="U4" s="57" t="n"/>
      <c r="V4" s="58" t="n"/>
      <c r="W4" s="59">
        <f>"W "&amp;WEEKNUM(W5,1)</f>
        <v/>
      </c>
      <c r="X4" s="57" t="n"/>
      <c r="Y4" s="57" t="n"/>
      <c r="Z4" s="57" t="n"/>
      <c r="AA4" s="57" t="n"/>
      <c r="AB4" s="57" t="n"/>
      <c r="AC4" s="58" t="n"/>
      <c r="AD4" s="59">
        <f>"W "&amp;WEEKNUM(AD5,1)</f>
        <v/>
      </c>
      <c r="AE4" s="57" t="n"/>
      <c r="AF4" s="57" t="n"/>
      <c r="AG4" s="57" t="n"/>
      <c r="AH4" s="57" t="n"/>
      <c r="AI4" s="57" t="n"/>
      <c r="AJ4" s="58" t="n"/>
      <c r="AK4" s="59">
        <f>"W "&amp;WEEKNUM(AK5,1)</f>
        <v/>
      </c>
      <c r="AL4" s="57" t="n"/>
      <c r="AM4" s="57" t="n"/>
      <c r="AN4" s="57" t="n"/>
      <c r="AO4" s="57" t="n"/>
      <c r="AP4" s="57" t="n"/>
      <c r="AQ4" s="58" t="n"/>
      <c r="AR4" s="59">
        <f>"W "&amp;WEEKNUM(AR5,1)</f>
        <v/>
      </c>
      <c r="AS4" s="57" t="n"/>
      <c r="AT4" s="57" t="n"/>
      <c r="AU4" s="57" t="n"/>
      <c r="AV4" s="57" t="n"/>
      <c r="AW4" s="57" t="n"/>
      <c r="AX4" s="58" t="n"/>
      <c r="AY4" s="59">
        <f>"W "&amp;WEEKNUM(AY5,1)</f>
        <v/>
      </c>
      <c r="AZ4" s="57" t="n"/>
      <c r="BA4" s="57" t="n"/>
      <c r="BB4" s="57" t="n"/>
      <c r="BC4" s="57" t="n"/>
      <c r="BD4" s="57" t="n"/>
      <c r="BE4" s="58" t="n"/>
      <c r="BF4" s="59">
        <f>"W "&amp;WEEKNUM(BF5,1)</f>
        <v/>
      </c>
      <c r="BG4" s="57" t="n"/>
      <c r="BH4" s="57" t="n"/>
      <c r="BI4" s="57" t="n"/>
      <c r="BJ4" s="57" t="n"/>
      <c r="BK4" s="57" t="n"/>
      <c r="BL4" s="58" t="n"/>
      <c r="BM4" s="59">
        <f>"W "&amp;WEEKNUM(BM5,1)</f>
        <v/>
      </c>
      <c r="BN4" s="57" t="n"/>
      <c r="BO4" s="57" t="n"/>
      <c r="BP4" s="57" t="n"/>
      <c r="BQ4" s="57" t="n"/>
      <c r="BR4" s="57" t="n"/>
      <c r="BS4" s="58" t="n"/>
    </row>
    <row r="5">
      <c r="A5" s="36" t="n"/>
      <c r="E5" s="39" t="n"/>
      <c r="G5" s="36" t="n"/>
      <c r="I5" s="60">
        <f>E2-WEEKDAY(E2,1)+2+7*(E4-1)</f>
        <v/>
      </c>
      <c r="J5" s="61">
        <f>I5+1</f>
        <v/>
      </c>
      <c r="K5" s="61">
        <f>J5+1</f>
        <v/>
      </c>
      <c r="L5" s="61">
        <f>K5+1</f>
        <v/>
      </c>
      <c r="M5" s="61">
        <f>L5+1</f>
        <v/>
      </c>
      <c r="N5" s="61">
        <f>M5+1</f>
        <v/>
      </c>
      <c r="O5" s="62">
        <f>N5+1</f>
        <v/>
      </c>
      <c r="P5" s="60">
        <f>O5+1</f>
        <v/>
      </c>
      <c r="Q5" s="61">
        <f>P5+1</f>
        <v/>
      </c>
      <c r="R5" s="61">
        <f>Q5+1</f>
        <v/>
      </c>
      <c r="S5" s="61">
        <f>R5+1</f>
        <v/>
      </c>
      <c r="T5" s="61">
        <f>S5+1</f>
        <v/>
      </c>
      <c r="U5" s="61">
        <f>T5+1</f>
        <v/>
      </c>
      <c r="V5" s="62">
        <f>U5+1</f>
        <v/>
      </c>
      <c r="W5" s="60">
        <f>V5+1</f>
        <v/>
      </c>
      <c r="X5" s="61">
        <f>W5+1</f>
        <v/>
      </c>
      <c r="Y5" s="61">
        <f>X5+1</f>
        <v/>
      </c>
      <c r="Z5" s="61">
        <f>Y5+1</f>
        <v/>
      </c>
      <c r="AA5" s="61">
        <f>Z5+1</f>
        <v/>
      </c>
      <c r="AB5" s="61">
        <f>AA5+1</f>
        <v/>
      </c>
      <c r="AC5" s="62">
        <f>AB5+1</f>
        <v/>
      </c>
      <c r="AD5" s="60">
        <f>AC5+1</f>
        <v/>
      </c>
      <c r="AE5" s="61">
        <f>AD5+1</f>
        <v/>
      </c>
      <c r="AF5" s="61">
        <f>AE5+1</f>
        <v/>
      </c>
      <c r="AG5" s="61">
        <f>AF5+1</f>
        <v/>
      </c>
      <c r="AH5" s="61">
        <f>AG5+1</f>
        <v/>
      </c>
      <c r="AI5" s="61">
        <f>AH5+1</f>
        <v/>
      </c>
      <c r="AJ5" s="62">
        <f>AI5+1</f>
        <v/>
      </c>
      <c r="AK5" s="60">
        <f>AJ5+1</f>
        <v/>
      </c>
      <c r="AL5" s="61">
        <f>AK5+1</f>
        <v/>
      </c>
      <c r="AM5" s="61">
        <f>AL5+1</f>
        <v/>
      </c>
      <c r="AN5" s="61">
        <f>AM5+1</f>
        <v/>
      </c>
      <c r="AO5" s="61">
        <f>AN5+1</f>
        <v/>
      </c>
      <c r="AP5" s="61">
        <f>AO5+1</f>
        <v/>
      </c>
      <c r="AQ5" s="62">
        <f>AP5+1</f>
        <v/>
      </c>
      <c r="AR5" s="60">
        <f>AQ5+1</f>
        <v/>
      </c>
      <c r="AS5" s="61">
        <f>AR5+1</f>
        <v/>
      </c>
      <c r="AT5" s="61">
        <f>AS5+1</f>
        <v/>
      </c>
      <c r="AU5" s="61">
        <f>AT5+1</f>
        <v/>
      </c>
      <c r="AV5" s="61">
        <f>AU5+1</f>
        <v/>
      </c>
      <c r="AW5" s="61">
        <f>AV5+1</f>
        <v/>
      </c>
      <c r="AX5" s="62">
        <f>AW5+1</f>
        <v/>
      </c>
      <c r="AY5" s="60">
        <f>AX5+1</f>
        <v/>
      </c>
      <c r="AZ5" s="61">
        <f>AY5+1</f>
        <v/>
      </c>
      <c r="BA5" s="61">
        <f>AZ5+1</f>
        <v/>
      </c>
      <c r="BB5" s="61">
        <f>BA5+1</f>
        <v/>
      </c>
      <c r="BC5" s="61">
        <f>BB5+1</f>
        <v/>
      </c>
      <c r="BD5" s="61">
        <f>BC5+1</f>
        <v/>
      </c>
      <c r="BE5" s="62">
        <f>BD5+1</f>
        <v/>
      </c>
      <c r="BF5" s="60">
        <f>BE5+1</f>
        <v/>
      </c>
      <c r="BG5" s="61">
        <f>BF5+1</f>
        <v/>
      </c>
      <c r="BH5" s="61">
        <f>BG5+1</f>
        <v/>
      </c>
      <c r="BI5" s="61">
        <f>BH5+1</f>
        <v/>
      </c>
      <c r="BJ5" s="61">
        <f>BI5+1</f>
        <v/>
      </c>
      <c r="BK5" s="61">
        <f>BJ5+1</f>
        <v/>
      </c>
      <c r="BL5" s="62">
        <f>BK5+1</f>
        <v/>
      </c>
      <c r="BM5" s="60">
        <f>BL5+1</f>
        <v/>
      </c>
      <c r="BN5" s="61">
        <f>BM5+1</f>
        <v/>
      </c>
      <c r="BO5" s="61">
        <f>BN5+1</f>
        <v/>
      </c>
      <c r="BP5" s="61">
        <f>BO5+1</f>
        <v/>
      </c>
      <c r="BQ5" s="61">
        <f>BP5+1</f>
        <v/>
      </c>
      <c r="BR5" s="61">
        <f>BQ5+1</f>
        <v/>
      </c>
      <c r="BS5" s="62">
        <f>BR5+1</f>
        <v/>
      </c>
    </row>
    <row r="6" ht="23.5" customHeight="1" thickBot="1">
      <c r="A6" s="40" t="n"/>
      <c r="B6" s="41" t="inlineStr">
        <is>
          <t>PROJECT</t>
        </is>
      </c>
      <c r="C6" s="42" t="inlineStr">
        <is>
          <t>WORKLOAD</t>
        </is>
      </c>
      <c r="D6" s="42" t="inlineStr">
        <is>
          <t>PROGRESS</t>
        </is>
      </c>
      <c r="E6" s="42" t="inlineStr">
        <is>
          <t>START</t>
        </is>
      </c>
      <c r="F6" s="42" t="inlineStr">
        <is>
          <t>END</t>
        </is>
      </c>
      <c r="G6" s="42" t="n"/>
      <c r="H6" s="42" t="inlineStr">
        <is>
          <t>DAYS</t>
        </is>
      </c>
      <c r="I6" s="43">
        <f>LEFT(TEXT(I5,"ddd"),1)</f>
        <v/>
      </c>
      <c r="J6" s="43">
        <f>LEFT(TEXT(J5,"ddd"),1)</f>
        <v/>
      </c>
      <c r="K6" s="43">
        <f>LEFT(TEXT(K5,"ddd"),1)</f>
        <v/>
      </c>
      <c r="L6" s="43">
        <f>LEFT(TEXT(L5,"ddd"),1)</f>
        <v/>
      </c>
      <c r="M6" s="43">
        <f>LEFT(TEXT(M5,"ddd"),1)</f>
        <v/>
      </c>
      <c r="N6" s="43">
        <f>LEFT(TEXT(N5,"ddd"),1)</f>
        <v/>
      </c>
      <c r="O6" s="43">
        <f>LEFT(TEXT(O5,"ddd"),1)</f>
        <v/>
      </c>
      <c r="P6" s="43">
        <f>LEFT(TEXT(P5,"ddd"),1)</f>
        <v/>
      </c>
      <c r="Q6" s="43">
        <f>LEFT(TEXT(Q5,"ddd"),1)</f>
        <v/>
      </c>
      <c r="R6" s="43">
        <f>LEFT(TEXT(R5,"ddd"),1)</f>
        <v/>
      </c>
      <c r="S6" s="43">
        <f>LEFT(TEXT(S5,"ddd"),1)</f>
        <v/>
      </c>
      <c r="T6" s="43">
        <f>LEFT(TEXT(T5,"ddd"),1)</f>
        <v/>
      </c>
      <c r="U6" s="43">
        <f>LEFT(TEXT(U5,"ddd"),1)</f>
        <v/>
      </c>
      <c r="V6" s="43">
        <f>LEFT(TEXT(V5,"ddd"),1)</f>
        <v/>
      </c>
      <c r="W6" s="43">
        <f>LEFT(TEXT(W5,"ddd"),1)</f>
        <v/>
      </c>
      <c r="X6" s="43">
        <f>LEFT(TEXT(X5,"ddd"),1)</f>
        <v/>
      </c>
      <c r="Y6" s="43">
        <f>LEFT(TEXT(Y5,"ddd"),1)</f>
        <v/>
      </c>
      <c r="Z6" s="43">
        <f>LEFT(TEXT(Z5,"ddd"),1)</f>
        <v/>
      </c>
      <c r="AA6" s="43">
        <f>LEFT(TEXT(AA5,"ddd"),1)</f>
        <v/>
      </c>
      <c r="AB6" s="43">
        <f>LEFT(TEXT(AB5,"ddd"),1)</f>
        <v/>
      </c>
      <c r="AC6" s="43">
        <f>LEFT(TEXT(AC5,"ddd"),1)</f>
        <v/>
      </c>
      <c r="AD6" s="43">
        <f>LEFT(TEXT(AD5,"ddd"),1)</f>
        <v/>
      </c>
      <c r="AE6" s="43">
        <f>LEFT(TEXT(AE5,"ddd"),1)</f>
        <v/>
      </c>
      <c r="AF6" s="43">
        <f>LEFT(TEXT(AF5,"ddd"),1)</f>
        <v/>
      </c>
      <c r="AG6" s="43">
        <f>LEFT(TEXT(AG5,"ddd"),1)</f>
        <v/>
      </c>
      <c r="AH6" s="43">
        <f>LEFT(TEXT(AH5,"ddd"),1)</f>
        <v/>
      </c>
      <c r="AI6" s="43">
        <f>LEFT(TEXT(AI5,"ddd"),1)</f>
        <v/>
      </c>
      <c r="AJ6" s="43">
        <f>LEFT(TEXT(AJ5,"ddd"),1)</f>
        <v/>
      </c>
      <c r="AK6" s="43">
        <f>LEFT(TEXT(AK5,"ddd"),1)</f>
        <v/>
      </c>
      <c r="AL6" s="43">
        <f>LEFT(TEXT(AL5,"ddd"),1)</f>
        <v/>
      </c>
      <c r="AM6" s="43">
        <f>LEFT(TEXT(AM5,"ddd"),1)</f>
        <v/>
      </c>
      <c r="AN6" s="43">
        <f>LEFT(TEXT(AN5,"ddd"),1)</f>
        <v/>
      </c>
      <c r="AO6" s="43">
        <f>LEFT(TEXT(AO5,"ddd"),1)</f>
        <v/>
      </c>
      <c r="AP6" s="43">
        <f>LEFT(TEXT(AP5,"ddd"),1)</f>
        <v/>
      </c>
      <c r="AQ6" s="43">
        <f>LEFT(TEXT(AQ5,"ddd"),1)</f>
        <v/>
      </c>
      <c r="AR6" s="43">
        <f>LEFT(TEXT(AR5,"ddd"),1)</f>
        <v/>
      </c>
      <c r="AS6" s="43">
        <f>LEFT(TEXT(AS5,"ddd"),1)</f>
        <v/>
      </c>
      <c r="AT6" s="43">
        <f>LEFT(TEXT(AT5,"ddd"),1)</f>
        <v/>
      </c>
      <c r="AU6" s="43">
        <f>LEFT(TEXT(AU5,"ddd"),1)</f>
        <v/>
      </c>
      <c r="AV6" s="43">
        <f>LEFT(TEXT(AV5,"ddd"),1)</f>
        <v/>
      </c>
      <c r="AW6" s="43">
        <f>LEFT(TEXT(AW5,"ddd"),1)</f>
        <v/>
      </c>
      <c r="AX6" s="43">
        <f>LEFT(TEXT(AX5,"ddd"),1)</f>
        <v/>
      </c>
      <c r="AY6" s="43">
        <f>LEFT(TEXT(AY5,"ddd"),1)</f>
        <v/>
      </c>
      <c r="AZ6" s="43">
        <f>LEFT(TEXT(AZ5,"ddd"),1)</f>
        <v/>
      </c>
      <c r="BA6" s="43">
        <f>LEFT(TEXT(BA5,"ddd"),1)</f>
        <v/>
      </c>
      <c r="BB6" s="43">
        <f>LEFT(TEXT(BB5,"ddd"),1)</f>
        <v/>
      </c>
      <c r="BC6" s="43">
        <f>LEFT(TEXT(BC5,"ddd"),1)</f>
        <v/>
      </c>
      <c r="BD6" s="43">
        <f>LEFT(TEXT(BD5,"ddd"),1)</f>
        <v/>
      </c>
      <c r="BE6" s="43">
        <f>LEFT(TEXT(BE5,"ddd"),1)</f>
        <v/>
      </c>
      <c r="BF6" s="43">
        <f>LEFT(TEXT(BF5,"ddd"),1)</f>
        <v/>
      </c>
      <c r="BG6" s="43">
        <f>LEFT(TEXT(BG5,"ddd"),1)</f>
        <v/>
      </c>
      <c r="BH6" s="43">
        <f>LEFT(TEXT(BH5,"ddd"),1)</f>
        <v/>
      </c>
      <c r="BI6" s="43">
        <f>LEFT(TEXT(BI5,"ddd"),1)</f>
        <v/>
      </c>
      <c r="BJ6" s="43">
        <f>LEFT(TEXT(BJ5,"ddd"),1)</f>
        <v/>
      </c>
      <c r="BK6" s="43">
        <f>LEFT(TEXT(BK5,"ddd"),1)</f>
        <v/>
      </c>
      <c r="BL6" s="43">
        <f>LEFT(TEXT(BL5,"ddd"),1)</f>
        <v/>
      </c>
      <c r="BM6" s="43">
        <f>LEFT(TEXT(BM5,"ddd"),1)</f>
        <v/>
      </c>
      <c r="BN6" s="43">
        <f>LEFT(TEXT(BN5,"ddd"),1)</f>
        <v/>
      </c>
      <c r="BO6" s="43">
        <f>LEFT(TEXT(BO5,"ddd"),1)</f>
        <v/>
      </c>
      <c r="BP6" s="43">
        <f>LEFT(TEXT(BP5,"ddd"),1)</f>
        <v/>
      </c>
      <c r="BQ6" s="43">
        <f>LEFT(TEXT(BQ5,"ddd"),1)</f>
        <v/>
      </c>
      <c r="BR6" s="43">
        <f>LEFT(TEXT(BR5,"ddd"),1)</f>
        <v/>
      </c>
      <c r="BS6" s="43">
        <f>LEFT(TEXT(BS5,"ddd"),1)</f>
        <v/>
      </c>
    </row>
    <row r="7" ht="23.5" customHeight="1" thickBot="1">
      <c r="A7" s="40" t="n"/>
      <c r="B7" s="5" t="n"/>
      <c r="C7" s="6" t="n"/>
      <c r="D7" s="7" t="n"/>
      <c r="E7" s="63" t="n"/>
      <c r="F7" s="64" t="n"/>
      <c r="G7" s="10" t="n"/>
      <c r="H7" s="10">
        <f>IF(OR(ISBLANK(task_start),ISBLANK(task_end)),"",task_end-task_start+1)</f>
        <v/>
      </c>
      <c r="I7" s="11" t="n"/>
      <c r="J7" s="11" t="n"/>
      <c r="K7" s="11" t="n"/>
      <c r="L7" s="11" t="n"/>
      <c r="M7" s="11" t="n"/>
      <c r="N7" s="11" t="n"/>
      <c r="O7" s="11" t="n"/>
      <c r="P7" s="11" t="n"/>
      <c r="Q7" s="11" t="n"/>
      <c r="R7" s="11" t="n"/>
      <c r="S7" s="11" t="n"/>
      <c r="T7" s="11" t="n"/>
      <c r="U7" s="11" t="n"/>
      <c r="V7" s="11" t="n"/>
      <c r="W7" s="11" t="n"/>
      <c r="X7" s="11" t="n"/>
      <c r="Y7" s="11" t="n"/>
      <c r="Z7" s="11" t="n"/>
      <c r="AA7" s="11" t="n"/>
      <c r="AB7" s="11" t="n"/>
      <c r="AC7" s="11" t="n"/>
      <c r="AD7" s="11" t="n"/>
      <c r="AE7" s="11" t="n"/>
      <c r="AF7" s="11" t="n"/>
      <c r="AG7" s="11" t="n"/>
      <c r="AH7" s="11" t="n"/>
      <c r="AI7" s="11" t="n"/>
      <c r="AJ7" s="11" t="n"/>
      <c r="AK7" s="11" t="n"/>
      <c r="AL7" s="11" t="n"/>
      <c r="AM7" s="11" t="n"/>
      <c r="AN7" s="11" t="n"/>
      <c r="AO7" s="11" t="n"/>
      <c r="AP7" s="11" t="n"/>
      <c r="AQ7" s="11" t="n"/>
      <c r="AR7" s="11" t="n"/>
      <c r="AS7" s="11" t="n"/>
      <c r="AT7" s="11" t="n"/>
      <c r="AU7" s="11" t="n"/>
      <c r="AV7" s="11" t="n"/>
      <c r="AW7" s="11" t="n"/>
      <c r="AX7" s="11" t="n"/>
      <c r="AY7" s="11" t="n"/>
      <c r="AZ7" s="11" t="n"/>
      <c r="BA7" s="11" t="n"/>
      <c r="BB7" s="11" t="n"/>
      <c r="BC7" s="11" t="n"/>
      <c r="BD7" s="11" t="n"/>
      <c r="BE7" s="11" t="n"/>
      <c r="BF7" s="11" t="n"/>
      <c r="BG7" s="11" t="n"/>
      <c r="BH7" s="11" t="n"/>
      <c r="BI7" s="11" t="n"/>
      <c r="BJ7" s="11" t="n"/>
      <c r="BK7" s="11" t="n"/>
      <c r="BL7" s="11" t="n"/>
      <c r="BM7" s="11" t="n"/>
      <c r="BN7" s="11" t="n"/>
      <c r="BO7" s="11" t="n"/>
      <c r="BP7" s="11" t="n"/>
      <c r="BQ7" s="11" t="n"/>
      <c r="BR7" s="11" t="n"/>
      <c r="BS7" s="11" t="n"/>
    </row>
    <row r="8" ht="23.5" customHeight="1" thickBot="1">
      <c r="A8" s="40" t="n"/>
      <c r="B8" s="12" t="inlineStr">
        <is>
          <t>Project A</t>
        </is>
      </c>
      <c r="C8" s="13">
        <f>SUM(C9:C13)</f>
        <v/>
      </c>
      <c r="D8" s="14" t="n"/>
      <c r="E8" s="65" t="n"/>
      <c r="F8" s="66" t="n"/>
      <c r="G8" s="10" t="n"/>
      <c r="H8" s="10">
        <f>IF(OR(ISBLANK(task_start),ISBLANK(task_end)),"",task_end-task_start+1)</f>
        <v/>
      </c>
      <c r="I8" s="11" t="n"/>
      <c r="J8" s="11" t="n"/>
      <c r="K8" s="11" t="n"/>
      <c r="L8" s="11" t="n"/>
      <c r="M8" s="11" t="n"/>
      <c r="N8" s="11" t="n"/>
      <c r="O8" s="11" t="n"/>
      <c r="P8" s="11" t="n"/>
      <c r="Q8" s="11" t="n"/>
      <c r="R8" s="11" t="n"/>
      <c r="S8" s="11" t="n"/>
      <c r="T8" s="11" t="n"/>
      <c r="U8" s="11" t="n"/>
      <c r="V8" s="11" t="n"/>
      <c r="W8" s="11" t="n"/>
      <c r="X8" s="11" t="n"/>
      <c r="Y8" s="11" t="n"/>
      <c r="Z8" s="11" t="n"/>
      <c r="AA8" s="11" t="n"/>
      <c r="AB8" s="11" t="n"/>
      <c r="AC8" s="11" t="n"/>
      <c r="AD8" s="11" t="n"/>
      <c r="AE8" s="11" t="n"/>
      <c r="AF8" s="11" t="n"/>
      <c r="AG8" s="11" t="n"/>
      <c r="AH8" s="11" t="n"/>
      <c r="AI8" s="11" t="n"/>
      <c r="AJ8" s="11" t="n"/>
      <c r="AK8" s="11" t="n"/>
      <c r="AL8" s="11" t="n"/>
      <c r="AM8" s="11" t="n"/>
      <c r="AN8" s="11" t="n"/>
      <c r="AO8" s="11" t="n"/>
      <c r="AP8" s="11" t="n"/>
      <c r="AQ8" s="11" t="n"/>
      <c r="AR8" s="11" t="n"/>
      <c r="AS8" s="11" t="n"/>
      <c r="AT8" s="11" t="n"/>
      <c r="AU8" s="11" t="n"/>
      <c r="AV8" s="11" t="n"/>
      <c r="AW8" s="11" t="n"/>
      <c r="AX8" s="11" t="n"/>
      <c r="AY8" s="11" t="n"/>
      <c r="AZ8" s="11" t="n"/>
      <c r="BA8" s="11" t="n"/>
      <c r="BB8" s="11" t="n"/>
      <c r="BC8" s="11" t="n"/>
      <c r="BD8" s="11" t="n"/>
      <c r="BE8" s="11" t="n"/>
      <c r="BF8" s="11" t="n"/>
      <c r="BG8" s="11" t="n"/>
      <c r="BH8" s="11" t="n"/>
      <c r="BI8" s="11" t="n"/>
      <c r="BJ8" s="11" t="n"/>
      <c r="BK8" s="11" t="n"/>
      <c r="BL8" s="11" t="n"/>
      <c r="BM8" s="11" t="n"/>
      <c r="BN8" s="11" t="n"/>
      <c r="BO8" s="11" t="n"/>
      <c r="BP8" s="11" t="n"/>
      <c r="BQ8" s="11" t="n"/>
      <c r="BR8" s="11" t="n"/>
      <c r="BS8" s="11" t="n"/>
    </row>
    <row r="9" ht="23.5" customHeight="1" thickBot="1">
      <c r="A9" s="40" t="n"/>
      <c r="B9" s="17" t="inlineStr">
        <is>
          <t>Task 1</t>
        </is>
      </c>
      <c r="C9" s="18" t="n">
        <v>0.15</v>
      </c>
      <c r="D9" s="19" t="n">
        <v>0.15</v>
      </c>
      <c r="E9" s="67" t="n">
        <v>46069</v>
      </c>
      <c r="F9" s="68" t="n">
        <v>46120</v>
      </c>
      <c r="G9" s="10" t="n"/>
      <c r="H9" s="10">
        <f>IF(OR(ISBLANK(task_start),ISBLANK(task_end)),"",task_end-task_start+1)</f>
        <v/>
      </c>
      <c r="I9" s="11" t="n"/>
      <c r="J9" s="11" t="n"/>
      <c r="K9" s="11" t="n"/>
      <c r="L9" s="11" t="n"/>
      <c r="M9" s="11" t="n"/>
      <c r="N9" s="11" t="n"/>
      <c r="O9" s="11" t="n"/>
      <c r="P9" s="11" t="n"/>
      <c r="Q9" s="11" t="n"/>
      <c r="R9" s="11" t="n"/>
      <c r="S9" s="11" t="n"/>
      <c r="T9" s="11" t="n"/>
      <c r="U9" s="11" t="n"/>
      <c r="V9" s="11" t="n"/>
      <c r="W9" s="11" t="n"/>
      <c r="X9" s="11" t="n"/>
      <c r="Y9" s="11" t="n"/>
      <c r="Z9" s="11" t="n"/>
      <c r="AA9" s="11" t="n"/>
      <c r="AB9" s="11" t="n"/>
      <c r="AC9" s="11" t="n"/>
      <c r="AD9" s="11" t="n"/>
      <c r="AE9" s="11" t="n"/>
      <c r="AF9" s="11" t="n"/>
      <c r="AG9" s="11" t="n"/>
      <c r="AH9" s="11" t="n"/>
      <c r="AI9" s="11" t="n"/>
      <c r="AJ9" s="11" t="n"/>
      <c r="AK9" s="11" t="n"/>
      <c r="AL9" s="11" t="n"/>
      <c r="AM9" s="11" t="n"/>
      <c r="AN9" s="11" t="n"/>
      <c r="AO9" s="11" t="n"/>
      <c r="AP9" s="11" t="n"/>
      <c r="AQ9" s="11" t="n"/>
      <c r="AR9" s="11" t="n"/>
      <c r="AS9" s="11" t="n"/>
      <c r="AT9" s="11" t="n"/>
      <c r="AU9" s="11" t="n"/>
      <c r="AV9" s="11" t="n"/>
      <c r="AW9" s="11" t="n"/>
      <c r="AX9" s="11" t="n"/>
      <c r="AY9" s="11" t="n"/>
      <c r="AZ9" s="11" t="n"/>
      <c r="BA9" s="11" t="n"/>
      <c r="BB9" s="11" t="n"/>
      <c r="BC9" s="11" t="n"/>
      <c r="BD9" s="11" t="n"/>
      <c r="BE9" s="11" t="n"/>
      <c r="BF9" s="11" t="n"/>
      <c r="BG9" s="11" t="n"/>
      <c r="BH9" s="11" t="n"/>
      <c r="BI9" s="11" t="n"/>
      <c r="BJ9" s="11" t="n"/>
      <c r="BK9" s="11" t="n"/>
      <c r="BL9" s="11" t="n"/>
      <c r="BM9" s="11" t="n"/>
      <c r="BN9" s="11" t="n"/>
      <c r="BO9" s="11" t="n"/>
      <c r="BP9" s="11" t="n"/>
      <c r="BQ9" s="11" t="n"/>
      <c r="BR9" s="11" t="n"/>
      <c r="BS9" s="11" t="n"/>
    </row>
    <row r="10" ht="23.5" customHeight="1" thickBot="1">
      <c r="A10" s="40" t="n"/>
      <c r="B10" s="17" t="inlineStr">
        <is>
          <t>Task 2</t>
        </is>
      </c>
      <c r="C10" s="18" t="n">
        <v>0.55</v>
      </c>
      <c r="D10" s="19" t="n">
        <v>0.35</v>
      </c>
      <c r="E10" s="67" t="n">
        <v>46023</v>
      </c>
      <c r="F10" s="68" t="n">
        <v>46082</v>
      </c>
      <c r="G10" s="10" t="n"/>
      <c r="H10" s="10">
        <f>IF(OR(ISBLANK(task_start),ISBLANK(task_end)),"",task_end-task_start+1)</f>
        <v/>
      </c>
      <c r="I10" s="11" t="n"/>
      <c r="J10" s="11" t="n"/>
      <c r="K10" s="11" t="n"/>
      <c r="L10" s="11" t="n"/>
      <c r="M10" s="11" t="n"/>
      <c r="N10" s="11" t="n"/>
      <c r="O10" s="11" t="n"/>
      <c r="P10" s="11" t="n"/>
      <c r="Q10" s="11" t="n"/>
      <c r="R10" s="11" t="n"/>
      <c r="S10" s="11" t="n"/>
      <c r="T10" s="11" t="n"/>
      <c r="U10" s="11" t="n"/>
      <c r="V10" s="11" t="n"/>
      <c r="W10" s="11" t="n"/>
      <c r="X10" s="11" t="n"/>
      <c r="Y10" s="11" t="n"/>
      <c r="Z10" s="11" t="n"/>
      <c r="AA10" s="11" t="n"/>
      <c r="AB10" s="11" t="n"/>
      <c r="AC10" s="11" t="n"/>
      <c r="AD10" s="11" t="n"/>
      <c r="AE10" s="11" t="n"/>
      <c r="AF10" s="11" t="n"/>
      <c r="AG10" s="11" t="n"/>
      <c r="AH10" s="11" t="n"/>
      <c r="AI10" s="11" t="n"/>
      <c r="AJ10" s="11" t="n"/>
      <c r="AK10" s="11" t="n"/>
      <c r="AL10" s="11" t="n"/>
      <c r="AM10" s="11" t="n"/>
      <c r="AN10" s="11" t="n"/>
      <c r="AO10" s="11" t="n"/>
      <c r="AP10" s="11" t="n"/>
      <c r="AQ10" s="11" t="n"/>
      <c r="AR10" s="11" t="n"/>
      <c r="AS10" s="11" t="n"/>
      <c r="AT10" s="11" t="n"/>
      <c r="AU10" s="11" t="n"/>
      <c r="AV10" s="11" t="n"/>
      <c r="AW10" s="11" t="n"/>
      <c r="AX10" s="11" t="n"/>
      <c r="AY10" s="11" t="n"/>
      <c r="AZ10" s="11" t="n"/>
      <c r="BA10" s="11" t="n"/>
      <c r="BB10" s="11" t="n"/>
      <c r="BC10" s="11" t="n"/>
      <c r="BD10" s="11" t="n"/>
      <c r="BE10" s="11" t="n"/>
      <c r="BF10" s="11" t="n"/>
      <c r="BG10" s="11" t="n"/>
      <c r="BH10" s="11" t="n"/>
      <c r="BI10" s="11" t="n"/>
      <c r="BJ10" s="11" t="n"/>
      <c r="BK10" s="11" t="n"/>
      <c r="BL10" s="11" t="n"/>
      <c r="BM10" s="11" t="n"/>
      <c r="BN10" s="11" t="n"/>
      <c r="BO10" s="11" t="n"/>
      <c r="BP10" s="11" t="n"/>
      <c r="BQ10" s="11" t="n"/>
      <c r="BR10" s="11" t="n"/>
      <c r="BS10" s="11" t="n"/>
    </row>
    <row r="11" ht="23.5" customHeight="1" thickBot="1">
      <c r="A11" s="40" t="n"/>
      <c r="B11" s="17" t="inlineStr">
        <is>
          <t>Task 3</t>
        </is>
      </c>
      <c r="C11" s="18" t="n">
        <v>0.05</v>
      </c>
      <c r="D11" s="19" t="n">
        <v>0.9</v>
      </c>
      <c r="E11" s="67" t="n">
        <v>45962</v>
      </c>
      <c r="F11" s="68" t="n">
        <v>46096</v>
      </c>
      <c r="G11" s="10" t="n"/>
      <c r="H11" s="10">
        <f>IF(OR(ISBLANK(task_start),ISBLANK(task_end)),"",task_end-task_start+1)</f>
        <v/>
      </c>
      <c r="I11" s="11" t="n"/>
      <c r="J11" s="11" t="n"/>
      <c r="K11" s="11" t="n"/>
      <c r="L11" s="11" t="n"/>
      <c r="M11" s="11" t="n"/>
      <c r="N11" s="11" t="n"/>
      <c r="O11" s="11" t="n"/>
      <c r="P11" s="11" t="n"/>
      <c r="Q11" s="11" t="n"/>
      <c r="R11" s="11" t="n"/>
      <c r="S11" s="11" t="n"/>
      <c r="T11" s="11" t="n"/>
      <c r="U11" s="11" t="n"/>
      <c r="V11" s="11" t="n"/>
      <c r="W11" s="11" t="n"/>
      <c r="X11" s="11" t="n"/>
      <c r="Y11" s="11" t="n"/>
      <c r="Z11" s="11" t="n"/>
      <c r="AA11" s="11" t="n"/>
      <c r="AB11" s="11" t="n"/>
      <c r="AC11" s="11" t="n"/>
      <c r="AD11" s="11" t="n"/>
      <c r="AE11" s="11" t="n"/>
      <c r="AF11" s="11" t="n"/>
      <c r="AG11" s="11" t="n"/>
      <c r="AH11" s="11" t="n"/>
      <c r="AI11" s="11" t="n"/>
      <c r="AJ11" s="11" t="n"/>
      <c r="AK11" s="11" t="n"/>
      <c r="AL11" s="11" t="n"/>
      <c r="AM11" s="11" t="n"/>
      <c r="AN11" s="11" t="n"/>
      <c r="AO11" s="11" t="n"/>
      <c r="AP11" s="11" t="n"/>
      <c r="AQ11" s="11" t="n"/>
      <c r="AR11" s="11" t="n"/>
      <c r="AS11" s="11" t="n"/>
      <c r="AT11" s="11" t="n"/>
      <c r="AU11" s="11" t="n"/>
      <c r="AV11" s="11" t="n"/>
      <c r="AW11" s="11" t="n"/>
      <c r="AX11" s="11" t="n"/>
      <c r="AY11" s="11" t="n"/>
      <c r="AZ11" s="11" t="n"/>
      <c r="BA11" s="11" t="n"/>
      <c r="BB11" s="11" t="n"/>
      <c r="BC11" s="11" t="n"/>
      <c r="BD11" s="11" t="n"/>
      <c r="BE11" s="11" t="n"/>
      <c r="BF11" s="11" t="n"/>
      <c r="BG11" s="11" t="n"/>
      <c r="BH11" s="11" t="n"/>
      <c r="BI11" s="11" t="n"/>
      <c r="BJ11" s="11" t="n"/>
      <c r="BK11" s="11" t="n"/>
      <c r="BL11" s="11" t="n"/>
      <c r="BM11" s="11" t="n"/>
      <c r="BN11" s="11" t="n"/>
      <c r="BO11" s="11" t="n"/>
      <c r="BP11" s="11" t="n"/>
      <c r="BQ11" s="11" t="n"/>
      <c r="BR11" s="11" t="n"/>
      <c r="BS11" s="11" t="n"/>
    </row>
    <row r="12" ht="23.5" customHeight="1" thickBot="1">
      <c r="A12" s="40" t="n"/>
      <c r="B12" s="17" t="inlineStr">
        <is>
          <t>Task 4</t>
        </is>
      </c>
      <c r="C12" s="18" t="n">
        <v>0.1</v>
      </c>
      <c r="D12" s="19" t="inlineStr">
        <is>
          <t>Ongoing</t>
        </is>
      </c>
      <c r="E12" s="67" t="n">
        <v>45962</v>
      </c>
      <c r="F12" s="68" t="n">
        <v>46387</v>
      </c>
      <c r="G12" s="10" t="n"/>
      <c r="H12" s="10">
        <f>IF(OR(ISBLANK(task_start),ISBLANK(task_end)),"",task_end-task_start+1)</f>
        <v/>
      </c>
      <c r="I12" s="11" t="n"/>
      <c r="J12" s="11" t="n"/>
      <c r="K12" s="11" t="n"/>
      <c r="L12" s="11" t="n"/>
      <c r="M12" s="11" t="n"/>
      <c r="N12" s="11" t="n"/>
      <c r="O12" s="11" t="n"/>
      <c r="P12" s="11" t="n"/>
      <c r="Q12" s="11" t="n"/>
      <c r="R12" s="11" t="n"/>
      <c r="S12" s="11" t="n"/>
      <c r="T12" s="11" t="n"/>
      <c r="U12" s="11" t="n"/>
      <c r="V12" s="11" t="n"/>
      <c r="W12" s="11" t="n"/>
      <c r="X12" s="11" t="n"/>
      <c r="Y12" s="11" t="n"/>
      <c r="Z12" s="11" t="n"/>
      <c r="AA12" s="11" t="n"/>
      <c r="AB12" s="11" t="n"/>
      <c r="AC12" s="11" t="n"/>
      <c r="AD12" s="11" t="n"/>
      <c r="AE12" s="11" t="n"/>
      <c r="AF12" s="11" t="n"/>
      <c r="AG12" s="11" t="n"/>
      <c r="AH12" s="11" t="n"/>
      <c r="AI12" s="11" t="n"/>
      <c r="AJ12" s="11" t="n"/>
      <c r="AK12" s="11" t="n"/>
      <c r="AL12" s="11" t="n"/>
      <c r="AM12" s="11" t="n"/>
      <c r="AN12" s="11" t="n"/>
      <c r="AO12" s="11" t="n"/>
      <c r="AP12" s="11" t="n"/>
      <c r="AQ12" s="11" t="n"/>
      <c r="AR12" s="11" t="n"/>
      <c r="AS12" s="11" t="n"/>
      <c r="AT12" s="11" t="n"/>
      <c r="AU12" s="11" t="n"/>
      <c r="AV12" s="11" t="n"/>
      <c r="AW12" s="11" t="n"/>
      <c r="AX12" s="11" t="n"/>
      <c r="AY12" s="11" t="n"/>
      <c r="AZ12" s="11" t="n"/>
      <c r="BA12" s="11" t="n"/>
      <c r="BB12" s="11" t="n"/>
      <c r="BC12" s="11" t="n"/>
      <c r="BD12" s="11" t="n"/>
      <c r="BE12" s="11" t="n"/>
      <c r="BF12" s="11" t="n"/>
      <c r="BG12" s="11" t="n"/>
      <c r="BH12" s="11" t="n"/>
      <c r="BI12" s="11" t="n"/>
      <c r="BJ12" s="11" t="n"/>
      <c r="BK12" s="11" t="n"/>
      <c r="BL12" s="11" t="n"/>
      <c r="BM12" s="11" t="n"/>
      <c r="BN12" s="11" t="n"/>
      <c r="BO12" s="11" t="n"/>
      <c r="BP12" s="11" t="n"/>
      <c r="BQ12" s="11" t="n"/>
      <c r="BR12" s="11" t="n"/>
      <c r="BS12" s="11" t="n"/>
    </row>
    <row r="13" ht="23.5" customHeight="1" thickBot="1">
      <c r="A13" s="40" t="n"/>
      <c r="B13" s="17" t="inlineStr">
        <is>
          <t>Task 5</t>
        </is>
      </c>
      <c r="C13" s="18" t="n">
        <v>0.05</v>
      </c>
      <c r="D13" s="19" t="inlineStr">
        <is>
          <t>Ongoing</t>
        </is>
      </c>
      <c r="E13" s="67" t="n">
        <v>45962</v>
      </c>
      <c r="F13" s="68" t="n">
        <v>46387</v>
      </c>
      <c r="G13" s="10" t="n"/>
      <c r="H13" s="10">
        <f>IF(OR(ISBLANK(task_start),ISBLANK(task_end)),"",task_end-task_start+1)</f>
        <v/>
      </c>
      <c r="I13" s="11" t="n"/>
      <c r="J13" s="11" t="n"/>
      <c r="K13" s="11" t="n"/>
      <c r="L13" s="11" t="n"/>
      <c r="M13" s="11" t="n"/>
      <c r="N13" s="11" t="n"/>
      <c r="O13" s="11" t="n"/>
      <c r="P13" s="11" t="n"/>
      <c r="Q13" s="11" t="n"/>
      <c r="R13" s="11" t="n"/>
      <c r="S13" s="11" t="n"/>
      <c r="T13" s="11" t="n"/>
      <c r="U13" s="11" t="n"/>
      <c r="V13" s="11" t="n"/>
      <c r="W13" s="11" t="n"/>
      <c r="X13" s="11" t="n"/>
      <c r="Y13" s="11" t="n"/>
      <c r="Z13" s="11" t="n"/>
      <c r="AA13" s="11" t="n"/>
      <c r="AB13" s="11" t="n"/>
      <c r="AC13" s="11" t="n"/>
      <c r="AD13" s="11" t="n"/>
      <c r="AE13" s="11" t="n"/>
      <c r="AF13" s="11" t="n"/>
      <c r="AG13" s="11" t="n"/>
      <c r="AH13" s="11" t="n"/>
      <c r="AI13" s="11" t="n"/>
      <c r="AJ13" s="11" t="n"/>
      <c r="AK13" s="11" t="n"/>
      <c r="AL13" s="11" t="n"/>
      <c r="AM13" s="11" t="n"/>
      <c r="AN13" s="11" t="n"/>
      <c r="AO13" s="11" t="n"/>
      <c r="AP13" s="11" t="n"/>
      <c r="AQ13" s="11" t="n"/>
      <c r="AR13" s="11" t="n"/>
      <c r="AS13" s="11" t="n"/>
      <c r="AT13" s="11" t="n"/>
      <c r="AU13" s="11" t="n"/>
      <c r="AV13" s="11" t="n"/>
      <c r="AW13" s="11" t="n"/>
      <c r="AX13" s="11" t="n"/>
      <c r="AY13" s="11" t="n"/>
      <c r="AZ13" s="11" t="n"/>
      <c r="BA13" s="11" t="n"/>
      <c r="BB13" s="11" t="n"/>
      <c r="BC13" s="11" t="n"/>
      <c r="BD13" s="11" t="n"/>
      <c r="BE13" s="11" t="n"/>
      <c r="BF13" s="11" t="n"/>
      <c r="BG13" s="11" t="n"/>
      <c r="BH13" s="11" t="n"/>
      <c r="BI13" s="11" t="n"/>
      <c r="BJ13" s="11" t="n"/>
      <c r="BK13" s="11" t="n"/>
      <c r="BL13" s="11" t="n"/>
      <c r="BM13" s="11" t="n"/>
      <c r="BN13" s="11" t="n"/>
      <c r="BO13" s="11" t="n"/>
      <c r="BP13" s="11" t="n"/>
      <c r="BQ13" s="11" t="n"/>
      <c r="BR13" s="11" t="n"/>
      <c r="BS13" s="11" t="n"/>
    </row>
    <row r="14" ht="23.5" customHeight="1" thickBot="1">
      <c r="A14" s="40" t="n"/>
      <c r="B14" s="12" t="inlineStr">
        <is>
          <t>Project B</t>
        </is>
      </c>
      <c r="C14" s="13">
        <f>SUM(C15:C19)</f>
        <v/>
      </c>
      <c r="D14" s="14" t="n"/>
      <c r="E14" s="65" t="n"/>
      <c r="F14" s="66" t="n"/>
      <c r="G14" s="10" t="n"/>
      <c r="H14" s="10">
        <f>IF(OR(ISBLANK(task_start),ISBLANK(task_end)),"",task_end-task_start+1)</f>
        <v/>
      </c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11" t="n"/>
      <c r="U14" s="11" t="n"/>
      <c r="V14" s="11" t="n"/>
      <c r="W14" s="11" t="n"/>
      <c r="X14" s="11" t="n"/>
      <c r="Y14" s="11" t="n"/>
      <c r="Z14" s="11" t="n"/>
      <c r="AA14" s="11" t="n"/>
      <c r="AB14" s="11" t="n"/>
      <c r="AC14" s="11" t="n"/>
      <c r="AD14" s="11" t="n"/>
      <c r="AE14" s="11" t="n"/>
      <c r="AF14" s="11" t="n"/>
      <c r="AG14" s="11" t="n"/>
      <c r="AH14" s="11" t="n"/>
      <c r="AI14" s="11" t="n"/>
      <c r="AJ14" s="11" t="n"/>
      <c r="AK14" s="11" t="n"/>
      <c r="AL14" s="11" t="n"/>
      <c r="AM14" s="11" t="n"/>
      <c r="AN14" s="11" t="n"/>
      <c r="AO14" s="11" t="n"/>
      <c r="AP14" s="11" t="n"/>
      <c r="AQ14" s="11" t="n"/>
      <c r="AR14" s="11" t="n"/>
      <c r="AS14" s="11" t="n"/>
      <c r="AT14" s="11" t="n"/>
      <c r="AU14" s="11" t="n"/>
      <c r="AV14" s="11" t="n"/>
      <c r="AW14" s="11" t="n"/>
      <c r="AX14" s="11" t="n"/>
      <c r="AY14" s="11" t="n"/>
      <c r="AZ14" s="11" t="n"/>
      <c r="BA14" s="11" t="n"/>
      <c r="BB14" s="11" t="n"/>
      <c r="BC14" s="11" t="n"/>
      <c r="BD14" s="11" t="n"/>
      <c r="BE14" s="11" t="n"/>
      <c r="BF14" s="11" t="n"/>
      <c r="BG14" s="11" t="n"/>
      <c r="BH14" s="11" t="n"/>
      <c r="BI14" s="11" t="n"/>
      <c r="BJ14" s="11" t="n"/>
      <c r="BK14" s="11" t="n"/>
      <c r="BL14" s="11" t="n"/>
      <c r="BM14" s="11" t="n"/>
      <c r="BN14" s="11" t="n"/>
      <c r="BO14" s="11" t="n"/>
      <c r="BP14" s="11" t="n"/>
      <c r="BQ14" s="11" t="n"/>
      <c r="BR14" s="11" t="n"/>
      <c r="BS14" s="11" t="n"/>
    </row>
    <row r="15" ht="23.5" customHeight="1" thickBot="1">
      <c r="A15" s="40" t="n"/>
      <c r="B15" s="17" t="inlineStr">
        <is>
          <t>Task 1</t>
        </is>
      </c>
      <c r="C15" s="18" t="n">
        <v>0.5</v>
      </c>
      <c r="D15" s="19" t="n">
        <v>0.95</v>
      </c>
      <c r="E15" s="67" t="n">
        <v>44774</v>
      </c>
      <c r="F15" s="68" t="n">
        <v>44957</v>
      </c>
      <c r="G15" s="10" t="n"/>
      <c r="H15" s="10">
        <f>IF(OR(ISBLANK(task_start),ISBLANK(task_end)),"",task_end-task_start+1)</f>
        <v/>
      </c>
      <c r="I15" s="11" t="n"/>
      <c r="J15" s="11" t="n"/>
      <c r="K15" s="11" t="n"/>
      <c r="L15" s="11" t="n"/>
      <c r="M15" s="11" t="n"/>
      <c r="N15" s="11" t="n"/>
      <c r="O15" s="11" t="n"/>
      <c r="P15" s="11" t="n"/>
      <c r="Q15" s="11" t="n"/>
      <c r="R15" s="11" t="n"/>
      <c r="S15" s="11" t="n"/>
      <c r="T15" s="11" t="n"/>
      <c r="U15" s="11" t="n"/>
      <c r="V15" s="11" t="n"/>
      <c r="W15" s="11" t="n"/>
      <c r="X15" s="11" t="n"/>
      <c r="Y15" s="11" t="n"/>
      <c r="Z15" s="11" t="n"/>
      <c r="AA15" s="11" t="n"/>
      <c r="AB15" s="11" t="n"/>
      <c r="AC15" s="11" t="n"/>
      <c r="AD15" s="11" t="n"/>
      <c r="AE15" s="11" t="n"/>
      <c r="AF15" s="11" t="n"/>
      <c r="AG15" s="11" t="n"/>
      <c r="AH15" s="11" t="n"/>
      <c r="AI15" s="11" t="n"/>
      <c r="AJ15" s="11" t="n"/>
      <c r="AK15" s="11" t="n"/>
      <c r="AL15" s="11" t="n"/>
      <c r="AM15" s="11" t="n"/>
      <c r="AN15" s="11" t="n"/>
      <c r="AO15" s="11" t="n"/>
      <c r="AP15" s="11" t="n"/>
      <c r="AQ15" s="11" t="n"/>
      <c r="AR15" s="11" t="n"/>
      <c r="AS15" s="11" t="n"/>
      <c r="AT15" s="11" t="n"/>
      <c r="AU15" s="11" t="n"/>
      <c r="AV15" s="11" t="n"/>
      <c r="AW15" s="11" t="n"/>
      <c r="AX15" s="11" t="n"/>
      <c r="AY15" s="11" t="n"/>
      <c r="AZ15" s="11" t="n"/>
      <c r="BA15" s="11" t="n"/>
      <c r="BB15" s="11" t="n"/>
      <c r="BC15" s="11" t="n"/>
      <c r="BD15" s="11" t="n"/>
      <c r="BE15" s="11" t="n"/>
      <c r="BF15" s="11" t="n"/>
      <c r="BG15" s="11" t="n"/>
      <c r="BH15" s="11" t="n"/>
      <c r="BI15" s="11" t="n"/>
      <c r="BJ15" s="11" t="n"/>
      <c r="BK15" s="11" t="n"/>
      <c r="BL15" s="11" t="n"/>
      <c r="BM15" s="11" t="n"/>
      <c r="BN15" s="11" t="n"/>
      <c r="BO15" s="11" t="n"/>
      <c r="BP15" s="11" t="n"/>
      <c r="BQ15" s="11" t="n"/>
      <c r="BR15" s="11" t="n"/>
      <c r="BS15" s="11" t="n"/>
    </row>
    <row r="16" ht="23.5" customHeight="1" thickBot="1">
      <c r="A16" s="40" t="n"/>
      <c r="B16" s="17" t="inlineStr">
        <is>
          <t>Task 2</t>
        </is>
      </c>
      <c r="C16" s="18" t="n">
        <v>0.2</v>
      </c>
      <c r="D16" s="19" t="n">
        <v>0.8</v>
      </c>
      <c r="E16" s="67" t="n">
        <v>44866</v>
      </c>
      <c r="F16" s="68" t="n">
        <v>46109</v>
      </c>
      <c r="G16" s="10" t="n"/>
      <c r="H16" s="10">
        <f>IF(OR(ISBLANK(task_start),ISBLANK(task_end)),"",task_end-task_start+1)</f>
        <v/>
      </c>
      <c r="I16" s="11" t="n"/>
      <c r="J16" s="11" t="n"/>
      <c r="K16" s="11" t="n"/>
      <c r="L16" s="11" t="n"/>
      <c r="M16" s="11" t="n"/>
      <c r="N16" s="11" t="n"/>
      <c r="O16" s="11" t="n"/>
      <c r="P16" s="11" t="n"/>
      <c r="Q16" s="11" t="n"/>
      <c r="R16" s="11" t="n"/>
      <c r="S16" s="11" t="n"/>
      <c r="T16" s="11" t="n"/>
      <c r="U16" s="11" t="n"/>
      <c r="V16" s="11" t="n"/>
      <c r="W16" s="11" t="n"/>
      <c r="X16" s="11" t="n"/>
      <c r="Y16" s="11" t="n"/>
      <c r="Z16" s="11" t="n"/>
      <c r="AA16" s="11" t="n"/>
      <c r="AB16" s="11" t="n"/>
      <c r="AC16" s="11" t="n"/>
      <c r="AD16" s="11" t="n"/>
      <c r="AE16" s="11" t="n"/>
      <c r="AF16" s="11" t="n"/>
      <c r="AG16" s="11" t="n"/>
      <c r="AH16" s="11" t="n"/>
      <c r="AI16" s="11" t="n"/>
      <c r="AJ16" s="11" t="n"/>
      <c r="AK16" s="11" t="n"/>
      <c r="AL16" s="11" t="n"/>
      <c r="AM16" s="11" t="n"/>
      <c r="AN16" s="11" t="n"/>
      <c r="AO16" s="11" t="n"/>
      <c r="AP16" s="11" t="n"/>
      <c r="AQ16" s="11" t="n"/>
      <c r="AR16" s="11" t="n"/>
      <c r="AS16" s="11" t="n"/>
      <c r="AT16" s="11" t="n"/>
      <c r="AU16" s="11" t="n"/>
      <c r="AV16" s="11" t="n"/>
      <c r="AW16" s="11" t="n"/>
      <c r="AX16" s="11" t="n"/>
      <c r="AY16" s="11" t="n"/>
      <c r="AZ16" s="11" t="n"/>
      <c r="BA16" s="11" t="n"/>
      <c r="BB16" s="11" t="n"/>
      <c r="BC16" s="11" t="n"/>
      <c r="BD16" s="11" t="n"/>
      <c r="BE16" s="11" t="n"/>
      <c r="BF16" s="11" t="n"/>
      <c r="BG16" s="11" t="n"/>
      <c r="BH16" s="11" t="n"/>
      <c r="BI16" s="11" t="n"/>
      <c r="BJ16" s="11" t="n"/>
      <c r="BK16" s="11" t="n"/>
      <c r="BL16" s="11" t="n"/>
      <c r="BM16" s="11" t="n"/>
      <c r="BN16" s="11" t="n"/>
      <c r="BO16" s="11" t="n"/>
      <c r="BP16" s="11" t="n"/>
      <c r="BQ16" s="11" t="n"/>
      <c r="BR16" s="11" t="n"/>
      <c r="BS16" s="11" t="n"/>
    </row>
    <row r="17" ht="23.5" customHeight="1" thickBot="1">
      <c r="A17" s="40" t="n"/>
      <c r="B17" s="17" t="inlineStr">
        <is>
          <t>Task 3</t>
        </is>
      </c>
      <c r="C17" s="18" t="n"/>
      <c r="D17" s="19" t="n"/>
      <c r="E17" s="67" t="n">
        <v>43499</v>
      </c>
      <c r="F17" s="68" t="n">
        <v>43502</v>
      </c>
      <c r="G17" s="10" t="n"/>
      <c r="H17" s="10">
        <f>IF(OR(ISBLANK(task_start),ISBLANK(task_end)),"",task_end-task_start+1)</f>
        <v/>
      </c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  <c r="V17" s="11" t="n"/>
      <c r="W17" s="11" t="n"/>
      <c r="X17" s="11" t="n"/>
      <c r="Y17" s="11" t="n"/>
      <c r="Z17" s="11" t="n"/>
      <c r="AA17" s="11" t="n"/>
      <c r="AB17" s="11" t="n"/>
      <c r="AC17" s="11" t="n"/>
      <c r="AD17" s="11" t="n"/>
      <c r="AE17" s="11" t="n"/>
      <c r="AF17" s="11" t="n"/>
      <c r="AG17" s="11" t="n"/>
      <c r="AH17" s="11" t="n"/>
      <c r="AI17" s="11" t="n"/>
      <c r="AJ17" s="11" t="n"/>
      <c r="AK17" s="11" t="n"/>
      <c r="AL17" s="11" t="n"/>
      <c r="AM17" s="11" t="n"/>
      <c r="AN17" s="11" t="n"/>
      <c r="AO17" s="11" t="n"/>
      <c r="AP17" s="11" t="n"/>
      <c r="AQ17" s="11" t="n"/>
      <c r="AR17" s="11" t="n"/>
      <c r="AS17" s="11" t="n"/>
      <c r="AT17" s="11" t="n"/>
      <c r="AU17" s="11" t="n"/>
      <c r="AV17" s="11" t="n"/>
      <c r="AW17" s="11" t="n"/>
      <c r="AX17" s="11" t="n"/>
      <c r="AY17" s="11" t="n"/>
      <c r="AZ17" s="11" t="n"/>
      <c r="BA17" s="11" t="n"/>
      <c r="BB17" s="11" t="n"/>
      <c r="BC17" s="11" t="n"/>
      <c r="BD17" s="11" t="n"/>
      <c r="BE17" s="11" t="n"/>
      <c r="BF17" s="11" t="n"/>
      <c r="BG17" s="11" t="n"/>
      <c r="BH17" s="11" t="n"/>
      <c r="BI17" s="11" t="n"/>
      <c r="BJ17" s="11" t="n"/>
      <c r="BK17" s="11" t="n"/>
      <c r="BL17" s="11" t="n"/>
      <c r="BM17" s="11" t="n"/>
      <c r="BN17" s="11" t="n"/>
      <c r="BO17" s="11" t="n"/>
      <c r="BP17" s="11" t="n"/>
      <c r="BQ17" s="11" t="n"/>
      <c r="BR17" s="11" t="n"/>
      <c r="BS17" s="11" t="n"/>
    </row>
    <row r="18" ht="23.5" customHeight="1" thickBot="1">
      <c r="A18" s="40" t="n"/>
      <c r="B18" s="17" t="inlineStr">
        <is>
          <t>Task 4</t>
        </is>
      </c>
      <c r="C18" s="18" t="n"/>
      <c r="D18" s="19" t="n"/>
      <c r="E18" s="67" t="n">
        <v>43499</v>
      </c>
      <c r="F18" s="68" t="n">
        <v>43502</v>
      </c>
      <c r="G18" s="10" t="n"/>
      <c r="H18" s="10">
        <f>IF(OR(ISBLANK(task_start),ISBLANK(task_end)),"",task_end-task_start+1)</f>
        <v/>
      </c>
      <c r="I18" s="11" t="n"/>
      <c r="J18" s="11" t="n"/>
      <c r="K18" s="11" t="n"/>
      <c r="L18" s="11" t="n"/>
      <c r="M18" s="11" t="n"/>
      <c r="N18" s="11" t="n"/>
      <c r="O18" s="11" t="n"/>
      <c r="P18" s="11" t="n"/>
      <c r="Q18" s="11" t="n"/>
      <c r="R18" s="11" t="n"/>
      <c r="S18" s="11" t="n"/>
      <c r="T18" s="11" t="n"/>
      <c r="U18" s="11" t="n"/>
      <c r="V18" s="11" t="n"/>
      <c r="W18" s="11" t="n"/>
      <c r="X18" s="11" t="n"/>
      <c r="Y18" s="11" t="n"/>
      <c r="Z18" s="11" t="n"/>
      <c r="AA18" s="11" t="n"/>
      <c r="AB18" s="11" t="n"/>
      <c r="AC18" s="11" t="n"/>
      <c r="AD18" s="11" t="n"/>
      <c r="AE18" s="11" t="n"/>
      <c r="AF18" s="11" t="n"/>
      <c r="AG18" s="11" t="n"/>
      <c r="AH18" s="11" t="n"/>
      <c r="AI18" s="11" t="n"/>
      <c r="AJ18" s="11" t="n"/>
      <c r="AK18" s="11" t="n"/>
      <c r="AL18" s="11" t="n"/>
      <c r="AM18" s="11" t="n"/>
      <c r="AN18" s="11" t="n"/>
      <c r="AO18" s="11" t="n"/>
      <c r="AP18" s="11" t="n"/>
      <c r="AQ18" s="11" t="n"/>
      <c r="AR18" s="11" t="n"/>
      <c r="AS18" s="11" t="n"/>
      <c r="AT18" s="11" t="n"/>
      <c r="AU18" s="11" t="n"/>
      <c r="AV18" s="11" t="n"/>
      <c r="AW18" s="11" t="n"/>
      <c r="AX18" s="11" t="n"/>
      <c r="AY18" s="11" t="n"/>
      <c r="AZ18" s="11" t="n"/>
      <c r="BA18" s="11" t="n"/>
      <c r="BB18" s="11" t="n"/>
      <c r="BC18" s="11" t="n"/>
      <c r="BD18" s="11" t="n"/>
      <c r="BE18" s="11" t="n"/>
      <c r="BF18" s="11" t="n"/>
      <c r="BG18" s="11" t="n"/>
      <c r="BH18" s="11" t="n"/>
      <c r="BI18" s="11" t="n"/>
      <c r="BJ18" s="11" t="n"/>
      <c r="BK18" s="11" t="n"/>
      <c r="BL18" s="11" t="n"/>
      <c r="BM18" s="11" t="n"/>
      <c r="BN18" s="11" t="n"/>
      <c r="BO18" s="11" t="n"/>
      <c r="BP18" s="11" t="n"/>
      <c r="BQ18" s="11" t="n"/>
      <c r="BR18" s="11" t="n"/>
      <c r="BS18" s="11" t="n"/>
    </row>
    <row r="19" ht="23.5" customHeight="1" thickBot="1">
      <c r="A19" s="40" t="n"/>
      <c r="B19" s="17" t="inlineStr">
        <is>
          <t>Task 5</t>
        </is>
      </c>
      <c r="C19" s="18" t="n"/>
      <c r="D19" s="19" t="n"/>
      <c r="E19" s="67" t="n">
        <v>43503</v>
      </c>
      <c r="F19" s="68" t="n">
        <v>43507</v>
      </c>
      <c r="G19" s="10" t="n"/>
      <c r="H19" s="10">
        <f>IF(OR(ISBLANK(task_start),ISBLANK(task_end)),"",task_end-task_start+1)</f>
        <v/>
      </c>
      <c r="I19" s="11" t="n"/>
      <c r="J19" s="11" t="n"/>
      <c r="K19" s="11" t="n"/>
      <c r="L19" s="11" t="n"/>
      <c r="M19" s="11" t="n"/>
      <c r="N19" s="11" t="n"/>
      <c r="O19" s="11" t="n"/>
      <c r="P19" s="11" t="n"/>
      <c r="Q19" s="11" t="n"/>
      <c r="R19" s="11" t="n"/>
      <c r="S19" s="11" t="n"/>
      <c r="T19" s="11" t="n"/>
      <c r="U19" s="11" t="n"/>
      <c r="V19" s="11" t="n"/>
      <c r="W19" s="11" t="n"/>
      <c r="X19" s="11" t="n"/>
      <c r="Y19" s="11" t="n"/>
      <c r="Z19" s="11" t="n"/>
      <c r="AA19" s="11" t="n"/>
      <c r="AB19" s="11" t="n"/>
      <c r="AC19" s="11" t="n"/>
      <c r="AD19" s="11" t="n"/>
      <c r="AE19" s="11" t="n"/>
      <c r="AF19" s="11" t="n"/>
      <c r="AG19" s="11" t="n"/>
      <c r="AH19" s="11" t="n"/>
      <c r="AI19" s="11" t="n"/>
      <c r="AJ19" s="11" t="n"/>
      <c r="AK19" s="11" t="n"/>
      <c r="AL19" s="11" t="n"/>
      <c r="AM19" s="11" t="n"/>
      <c r="AN19" s="11" t="n"/>
      <c r="AO19" s="11" t="n"/>
      <c r="AP19" s="11" t="n"/>
      <c r="AQ19" s="11" t="n"/>
      <c r="AR19" s="11" t="n"/>
      <c r="AS19" s="11" t="n"/>
      <c r="AT19" s="11" t="n"/>
      <c r="AU19" s="11" t="n"/>
      <c r="AV19" s="11" t="n"/>
      <c r="AW19" s="11" t="n"/>
      <c r="AX19" s="11" t="n"/>
      <c r="AY19" s="11" t="n"/>
      <c r="AZ19" s="11" t="n"/>
      <c r="BA19" s="11" t="n"/>
      <c r="BB19" s="11" t="n"/>
      <c r="BC19" s="11" t="n"/>
      <c r="BD19" s="11" t="n"/>
      <c r="BE19" s="11" t="n"/>
      <c r="BF19" s="11" t="n"/>
      <c r="BG19" s="11" t="n"/>
      <c r="BH19" s="11" t="n"/>
      <c r="BI19" s="11" t="n"/>
      <c r="BJ19" s="11" t="n"/>
      <c r="BK19" s="11" t="n"/>
      <c r="BL19" s="11" t="n"/>
      <c r="BM19" s="11" t="n"/>
      <c r="BN19" s="11" t="n"/>
      <c r="BO19" s="11" t="n"/>
      <c r="BP19" s="11" t="n"/>
      <c r="BQ19" s="11" t="n"/>
      <c r="BR19" s="11" t="n"/>
      <c r="BS19" s="11" t="n"/>
    </row>
    <row r="20" ht="23.5" customHeight="1" thickBot="1">
      <c r="A20" s="40" t="n"/>
      <c r="B20" s="12" t="inlineStr">
        <is>
          <t>Project C</t>
        </is>
      </c>
      <c r="C20" s="13">
        <f>SUM(C21:C25)</f>
        <v/>
      </c>
      <c r="D20" s="14" t="n"/>
      <c r="E20" s="65" t="n"/>
      <c r="F20" s="66" t="n"/>
      <c r="G20" s="10" t="n"/>
      <c r="H20" s="10">
        <f>IF(OR(ISBLANK(task_start),ISBLANK(task_end)),"",task_end-task_start+1)</f>
        <v/>
      </c>
      <c r="I20" s="11" t="n"/>
      <c r="J20" s="11" t="n"/>
      <c r="K20" s="11" t="n"/>
      <c r="L20" s="11" t="n"/>
      <c r="M20" s="11" t="n"/>
      <c r="N20" s="11" t="n"/>
      <c r="O20" s="11" t="n"/>
      <c r="P20" s="11" t="n"/>
      <c r="Q20" s="11" t="n"/>
      <c r="R20" s="11" t="n"/>
      <c r="S20" s="11" t="n"/>
      <c r="T20" s="11" t="n"/>
      <c r="U20" s="11" t="n"/>
      <c r="V20" s="11" t="n"/>
      <c r="W20" s="11" t="n"/>
      <c r="X20" s="11" t="n"/>
      <c r="Y20" s="11" t="n"/>
      <c r="Z20" s="11" t="n"/>
      <c r="AA20" s="11" t="n"/>
      <c r="AB20" s="11" t="n"/>
      <c r="AC20" s="11" t="n"/>
      <c r="AD20" s="11" t="n"/>
      <c r="AE20" s="11" t="n"/>
      <c r="AF20" s="11" t="n"/>
      <c r="AG20" s="11" t="n"/>
      <c r="AH20" s="11" t="n"/>
      <c r="AI20" s="11" t="n"/>
      <c r="AJ20" s="11" t="n"/>
      <c r="AK20" s="11" t="n"/>
      <c r="AL20" s="11" t="n"/>
      <c r="AM20" s="11" t="n"/>
      <c r="AN20" s="11" t="n"/>
      <c r="AO20" s="11" t="n"/>
      <c r="AP20" s="11" t="n"/>
      <c r="AQ20" s="11" t="n"/>
      <c r="AR20" s="11" t="n"/>
      <c r="AS20" s="11" t="n"/>
      <c r="AT20" s="11" t="n"/>
      <c r="AU20" s="11" t="n"/>
      <c r="AV20" s="11" t="n"/>
      <c r="AW20" s="11" t="n"/>
      <c r="AX20" s="11" t="n"/>
      <c r="AY20" s="11" t="n"/>
      <c r="AZ20" s="11" t="n"/>
      <c r="BA20" s="11" t="n"/>
      <c r="BB20" s="11" t="n"/>
      <c r="BC20" s="11" t="n"/>
      <c r="BD20" s="11" t="n"/>
      <c r="BE20" s="11" t="n"/>
      <c r="BF20" s="11" t="n"/>
      <c r="BG20" s="11" t="n"/>
      <c r="BH20" s="11" t="n"/>
      <c r="BI20" s="11" t="n"/>
      <c r="BJ20" s="11" t="n"/>
      <c r="BK20" s="11" t="n"/>
      <c r="BL20" s="11" t="n"/>
      <c r="BM20" s="11" t="n"/>
      <c r="BN20" s="11" t="n"/>
      <c r="BO20" s="11" t="n"/>
      <c r="BP20" s="11" t="n"/>
      <c r="BQ20" s="11" t="n"/>
      <c r="BR20" s="11" t="n"/>
      <c r="BS20" s="11" t="n"/>
    </row>
    <row r="21" ht="23.5" customHeight="1" thickBot="1">
      <c r="A21" s="40" t="n"/>
      <c r="B21" s="17" t="inlineStr">
        <is>
          <t>Task 1</t>
        </is>
      </c>
      <c r="C21" s="18" t="n">
        <v>0.2</v>
      </c>
      <c r="D21" s="19" t="n">
        <v>0.8</v>
      </c>
      <c r="E21" s="67" t="n">
        <v>44866</v>
      </c>
      <c r="F21" s="68" t="n">
        <v>44985</v>
      </c>
      <c r="G21" s="10" t="n"/>
      <c r="H21" s="10">
        <f>IF(OR(ISBLANK(task_start),ISBLANK(task_end)),"",task_end-task_start+1)</f>
        <v/>
      </c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  <c r="T21" s="11" t="n"/>
      <c r="U21" s="11" t="n"/>
      <c r="V21" s="11" t="n"/>
      <c r="W21" s="11" t="n"/>
      <c r="X21" s="11" t="n"/>
      <c r="Y21" s="11" t="n"/>
      <c r="Z21" s="11" t="n"/>
      <c r="AA21" s="11" t="n"/>
      <c r="AB21" s="11" t="n"/>
      <c r="AC21" s="11" t="n"/>
      <c r="AD21" s="11" t="n"/>
      <c r="AE21" s="11" t="n"/>
      <c r="AF21" s="11" t="n"/>
      <c r="AG21" s="11" t="n"/>
      <c r="AH21" s="11" t="n"/>
      <c r="AI21" s="11" t="n"/>
      <c r="AJ21" s="11" t="n"/>
      <c r="AK21" s="11" t="n"/>
      <c r="AL21" s="11" t="n"/>
      <c r="AM21" s="11" t="n"/>
      <c r="AN21" s="11" t="n"/>
      <c r="AO21" s="11" t="n"/>
      <c r="AP21" s="11" t="n"/>
      <c r="AQ21" s="11" t="n"/>
      <c r="AR21" s="11" t="n"/>
      <c r="AS21" s="11" t="n"/>
      <c r="AT21" s="11" t="n"/>
      <c r="AU21" s="11" t="n"/>
      <c r="AV21" s="11" t="n"/>
      <c r="AW21" s="11" t="n"/>
      <c r="AX21" s="11" t="n"/>
      <c r="AY21" s="11" t="n"/>
      <c r="AZ21" s="11" t="n"/>
      <c r="BA21" s="11" t="n"/>
      <c r="BB21" s="11" t="n"/>
      <c r="BC21" s="11" t="n"/>
      <c r="BD21" s="11" t="n"/>
      <c r="BE21" s="11" t="n"/>
      <c r="BF21" s="11" t="n"/>
      <c r="BG21" s="11" t="n"/>
      <c r="BH21" s="11" t="n"/>
      <c r="BI21" s="11" t="n"/>
      <c r="BJ21" s="11" t="n"/>
      <c r="BK21" s="11" t="n"/>
      <c r="BL21" s="11" t="n"/>
      <c r="BM21" s="11" t="n"/>
      <c r="BN21" s="11" t="n"/>
      <c r="BO21" s="11" t="n"/>
      <c r="BP21" s="11" t="n"/>
      <c r="BQ21" s="11" t="n"/>
      <c r="BR21" s="11" t="n"/>
      <c r="BS21" s="11" t="n"/>
    </row>
    <row r="22" ht="23.5" customHeight="1" thickBot="1">
      <c r="A22" s="40" t="n"/>
      <c r="B22" s="17" t="inlineStr">
        <is>
          <t>Task 2</t>
        </is>
      </c>
      <c r="C22" s="18" t="n"/>
      <c r="D22" s="19" t="n"/>
      <c r="E22" s="67" t="n">
        <v>43501</v>
      </c>
      <c r="F22" s="68" t="n">
        <v>43503</v>
      </c>
      <c r="G22" s="10" t="n"/>
      <c r="H22" s="10">
        <f>IF(OR(ISBLANK(task_start),ISBLANK(task_end)),"",task_end-task_start+1)</f>
        <v/>
      </c>
      <c r="I22" s="11" t="n"/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  <c r="V22" s="11" t="n"/>
      <c r="W22" s="11" t="n"/>
      <c r="X22" s="11" t="n"/>
      <c r="Y22" s="11" t="n"/>
      <c r="Z22" s="11" t="n"/>
      <c r="AA22" s="11" t="n"/>
      <c r="AB22" s="11" t="n"/>
      <c r="AC22" s="11" t="n"/>
      <c r="AD22" s="11" t="n"/>
      <c r="AE22" s="11" t="n"/>
      <c r="AF22" s="11" t="n"/>
      <c r="AG22" s="11" t="n"/>
      <c r="AH22" s="11" t="n"/>
      <c r="AI22" s="11" t="n"/>
      <c r="AJ22" s="11" t="n"/>
      <c r="AK22" s="11" t="n"/>
      <c r="AL22" s="11" t="n"/>
      <c r="AM22" s="11" t="n"/>
      <c r="AN22" s="11" t="n"/>
      <c r="AO22" s="11" t="n"/>
      <c r="AP22" s="11" t="n"/>
      <c r="AQ22" s="11" t="n"/>
      <c r="AR22" s="11" t="n"/>
      <c r="AS22" s="11" t="n"/>
      <c r="AT22" s="11" t="n"/>
      <c r="AU22" s="11" t="n"/>
      <c r="AV22" s="11" t="n"/>
      <c r="AW22" s="11" t="n"/>
      <c r="AX22" s="11" t="n"/>
      <c r="AY22" s="11" t="n"/>
      <c r="AZ22" s="11" t="n"/>
      <c r="BA22" s="11" t="n"/>
      <c r="BB22" s="11" t="n"/>
      <c r="BC22" s="11" t="n"/>
      <c r="BD22" s="11" t="n"/>
      <c r="BE22" s="11" t="n"/>
      <c r="BF22" s="11" t="n"/>
      <c r="BG22" s="11" t="n"/>
      <c r="BH22" s="11" t="n"/>
      <c r="BI22" s="11" t="n"/>
      <c r="BJ22" s="11" t="n"/>
      <c r="BK22" s="11" t="n"/>
      <c r="BL22" s="11" t="n"/>
      <c r="BM22" s="11" t="n"/>
      <c r="BN22" s="11" t="n"/>
      <c r="BO22" s="11" t="n"/>
      <c r="BP22" s="11" t="n"/>
      <c r="BQ22" s="11" t="n"/>
      <c r="BR22" s="11" t="n"/>
      <c r="BS22" s="11" t="n"/>
    </row>
    <row r="23" ht="23.5" customHeight="1" thickBot="1">
      <c r="A23" s="40" t="n"/>
      <c r="B23" s="17" t="inlineStr">
        <is>
          <t>Task 3</t>
        </is>
      </c>
      <c r="C23" s="18" t="n"/>
      <c r="D23" s="19" t="n"/>
      <c r="E23" s="67" t="n">
        <v>43504</v>
      </c>
      <c r="F23" s="68" t="n">
        <v>43509</v>
      </c>
      <c r="G23" s="10" t="n"/>
      <c r="H23" s="10">
        <f>IF(OR(ISBLANK(task_start),ISBLANK(task_end)),"",task_end-task_start+1)</f>
        <v/>
      </c>
      <c r="I23" s="11" t="n"/>
      <c r="J23" s="11" t="n"/>
      <c r="K23" s="11" t="n"/>
      <c r="L23" s="11" t="n"/>
      <c r="M23" s="11" t="n"/>
      <c r="N23" s="11" t="n"/>
      <c r="O23" s="11" t="n"/>
      <c r="P23" s="11" t="n"/>
      <c r="Q23" s="11" t="n"/>
      <c r="R23" s="11" t="n"/>
      <c r="S23" s="11" t="n"/>
      <c r="T23" s="11" t="n"/>
      <c r="U23" s="11" t="n"/>
      <c r="V23" s="11" t="n"/>
      <c r="W23" s="11" t="n"/>
      <c r="X23" s="11" t="n"/>
      <c r="Y23" s="11" t="n"/>
      <c r="Z23" s="11" t="n"/>
      <c r="AA23" s="11" t="n"/>
      <c r="AB23" s="11" t="n"/>
      <c r="AC23" s="11" t="n"/>
      <c r="AD23" s="11" t="n"/>
      <c r="AE23" s="11" t="n"/>
      <c r="AF23" s="11" t="n"/>
      <c r="AG23" s="11" t="n"/>
      <c r="AH23" s="11" t="n"/>
      <c r="AI23" s="11" t="n"/>
      <c r="AJ23" s="11" t="n"/>
      <c r="AK23" s="11" t="n"/>
      <c r="AL23" s="11" t="n"/>
      <c r="AM23" s="11" t="n"/>
      <c r="AN23" s="11" t="n"/>
      <c r="AO23" s="11" t="n"/>
      <c r="AP23" s="11" t="n"/>
      <c r="AQ23" s="11" t="n"/>
      <c r="AR23" s="11" t="n"/>
      <c r="AS23" s="11" t="n"/>
      <c r="AT23" s="11" t="n"/>
      <c r="AU23" s="11" t="n"/>
      <c r="AV23" s="11" t="n"/>
      <c r="AW23" s="11" t="n"/>
      <c r="AX23" s="11" t="n"/>
      <c r="AY23" s="11" t="n"/>
      <c r="AZ23" s="11" t="n"/>
      <c r="BA23" s="11" t="n"/>
      <c r="BB23" s="11" t="n"/>
      <c r="BC23" s="11" t="n"/>
      <c r="BD23" s="11" t="n"/>
      <c r="BE23" s="11" t="n"/>
      <c r="BF23" s="11" t="n"/>
      <c r="BG23" s="11" t="n"/>
      <c r="BH23" s="11" t="n"/>
      <c r="BI23" s="11" t="n"/>
      <c r="BJ23" s="11" t="n"/>
      <c r="BK23" s="11" t="n"/>
      <c r="BL23" s="11" t="n"/>
      <c r="BM23" s="11" t="n"/>
      <c r="BN23" s="11" t="n"/>
      <c r="BO23" s="11" t="n"/>
      <c r="BP23" s="11" t="n"/>
      <c r="BQ23" s="11" t="n"/>
      <c r="BR23" s="11" t="n"/>
      <c r="BS23" s="11" t="n"/>
    </row>
    <row r="24" ht="23.5" customHeight="1" thickBot="1">
      <c r="A24" s="40" t="n"/>
      <c r="B24" s="17" t="inlineStr">
        <is>
          <t>Task 4</t>
        </is>
      </c>
      <c r="C24" s="18" t="n"/>
      <c r="D24" s="19" t="n"/>
      <c r="E24" s="67" t="n">
        <v>43504</v>
      </c>
      <c r="F24" s="68" t="n">
        <v>43509</v>
      </c>
      <c r="G24" s="10" t="n"/>
      <c r="H24" s="10">
        <f>IF(OR(ISBLANK(task_start),ISBLANK(task_end)),"",task_end-task_start+1)</f>
        <v/>
      </c>
      <c r="I24" s="11" t="n"/>
      <c r="J24" s="11" t="n"/>
      <c r="K24" s="11" t="n"/>
      <c r="L24" s="11" t="n"/>
      <c r="M24" s="11" t="n"/>
      <c r="N24" s="11" t="n"/>
      <c r="O24" s="11" t="n"/>
      <c r="P24" s="11" t="n"/>
      <c r="Q24" s="11" t="n"/>
      <c r="R24" s="11" t="n"/>
      <c r="S24" s="11" t="n"/>
      <c r="T24" s="11" t="n"/>
      <c r="U24" s="11" t="n"/>
      <c r="V24" s="11" t="n"/>
      <c r="W24" s="11" t="n"/>
      <c r="X24" s="11" t="n"/>
      <c r="Y24" s="11" t="n"/>
      <c r="Z24" s="11" t="n"/>
      <c r="AA24" s="11" t="n"/>
      <c r="AB24" s="11" t="n"/>
      <c r="AC24" s="11" t="n"/>
      <c r="AD24" s="11" t="n"/>
      <c r="AE24" s="11" t="n"/>
      <c r="AF24" s="11" t="n"/>
      <c r="AG24" s="11" t="n"/>
      <c r="AH24" s="11" t="n"/>
      <c r="AI24" s="11" t="n"/>
      <c r="AJ24" s="11" t="n"/>
      <c r="AK24" s="11" t="n"/>
      <c r="AL24" s="11" t="n"/>
      <c r="AM24" s="11" t="n"/>
      <c r="AN24" s="11" t="n"/>
      <c r="AO24" s="11" t="n"/>
      <c r="AP24" s="11" t="n"/>
      <c r="AQ24" s="11" t="n"/>
      <c r="AR24" s="11" t="n"/>
      <c r="AS24" s="11" t="n"/>
      <c r="AT24" s="11" t="n"/>
      <c r="AU24" s="11" t="n"/>
      <c r="AV24" s="11" t="n"/>
      <c r="AW24" s="11" t="n"/>
      <c r="AX24" s="11" t="n"/>
      <c r="AY24" s="11" t="n"/>
      <c r="AZ24" s="11" t="n"/>
      <c r="BA24" s="11" t="n"/>
      <c r="BB24" s="11" t="n"/>
      <c r="BC24" s="11" t="n"/>
      <c r="BD24" s="11" t="n"/>
      <c r="BE24" s="11" t="n"/>
      <c r="BF24" s="11" t="n"/>
      <c r="BG24" s="11" t="n"/>
      <c r="BH24" s="11" t="n"/>
      <c r="BI24" s="11" t="n"/>
      <c r="BJ24" s="11" t="n"/>
      <c r="BK24" s="11" t="n"/>
      <c r="BL24" s="11" t="n"/>
      <c r="BM24" s="11" t="n"/>
      <c r="BN24" s="11" t="n"/>
      <c r="BO24" s="11" t="n"/>
      <c r="BP24" s="11" t="n"/>
      <c r="BQ24" s="11" t="n"/>
      <c r="BR24" s="11" t="n"/>
      <c r="BS24" s="11" t="n"/>
    </row>
    <row r="25" ht="23.5" customHeight="1" thickBot="1">
      <c r="A25" s="40" t="n"/>
      <c r="B25" s="17" t="inlineStr">
        <is>
          <t>Task 5</t>
        </is>
      </c>
      <c r="C25" s="18" t="n"/>
      <c r="D25" s="19" t="n"/>
      <c r="E25" s="67" t="n">
        <v>43504</v>
      </c>
      <c r="F25" s="68" t="n">
        <v>43508</v>
      </c>
      <c r="G25" s="10" t="n"/>
      <c r="H25" s="10">
        <f>IF(OR(ISBLANK(task_start),ISBLANK(task_end)),"",task_end-task_start+1)</f>
        <v/>
      </c>
      <c r="I25" s="11" t="n"/>
      <c r="J25" s="11" t="n"/>
      <c r="K25" s="11" t="n"/>
      <c r="L25" s="11" t="n"/>
      <c r="M25" s="11" t="n"/>
      <c r="N25" s="11" t="n"/>
      <c r="O25" s="11" t="n"/>
      <c r="P25" s="11" t="n"/>
      <c r="Q25" s="11" t="n"/>
      <c r="R25" s="11" t="n"/>
      <c r="S25" s="11" t="n"/>
      <c r="T25" s="11" t="n"/>
      <c r="U25" s="11" t="n"/>
      <c r="V25" s="11" t="n"/>
      <c r="W25" s="11" t="n"/>
      <c r="X25" s="11" t="n"/>
      <c r="Y25" s="11" t="n"/>
      <c r="Z25" s="11" t="n"/>
      <c r="AA25" s="11" t="n"/>
      <c r="AB25" s="11" t="n"/>
      <c r="AC25" s="11" t="n"/>
      <c r="AD25" s="11" t="n"/>
      <c r="AE25" s="11" t="n"/>
      <c r="AF25" s="11" t="n"/>
      <c r="AG25" s="11" t="n"/>
      <c r="AH25" s="11" t="n"/>
      <c r="AI25" s="11" t="n"/>
      <c r="AJ25" s="11" t="n"/>
      <c r="AK25" s="11" t="n"/>
      <c r="AL25" s="11" t="n"/>
      <c r="AM25" s="11" t="n"/>
      <c r="AN25" s="11" t="n"/>
      <c r="AO25" s="11" t="n"/>
      <c r="AP25" s="11" t="n"/>
      <c r="AQ25" s="11" t="n"/>
      <c r="AR25" s="11" t="n"/>
      <c r="AS25" s="11" t="n"/>
      <c r="AT25" s="11" t="n"/>
      <c r="AU25" s="11" t="n"/>
      <c r="AV25" s="11" t="n"/>
      <c r="AW25" s="11" t="n"/>
      <c r="AX25" s="11" t="n"/>
      <c r="AY25" s="11" t="n"/>
      <c r="AZ25" s="11" t="n"/>
      <c r="BA25" s="11" t="n"/>
      <c r="BB25" s="11" t="n"/>
      <c r="BC25" s="11" t="n"/>
      <c r="BD25" s="11" t="n"/>
      <c r="BE25" s="11" t="n"/>
      <c r="BF25" s="11" t="n"/>
      <c r="BG25" s="11" t="n"/>
      <c r="BH25" s="11" t="n"/>
      <c r="BI25" s="11" t="n"/>
      <c r="BJ25" s="11" t="n"/>
      <c r="BK25" s="11" t="n"/>
      <c r="BL25" s="11" t="n"/>
      <c r="BM25" s="11" t="n"/>
      <c r="BN25" s="11" t="n"/>
      <c r="BO25" s="11" t="n"/>
      <c r="BP25" s="11" t="n"/>
      <c r="BQ25" s="11" t="n"/>
      <c r="BR25" s="11" t="n"/>
      <c r="BS25" s="11" t="n"/>
    </row>
    <row r="26" ht="23.5" customHeight="1" thickBot="1">
      <c r="A26" s="40" t="n"/>
      <c r="B26" s="5" t="n"/>
      <c r="C26" s="6" t="n"/>
      <c r="D26" s="7" t="n"/>
      <c r="E26" s="69" t="n"/>
      <c r="F26" s="70" t="n"/>
      <c r="G26" s="10" t="n"/>
      <c r="H26" s="10">
        <f>IF(OR(ISBLANK(task_start),ISBLANK(task_end)),"",task_end-task_start+1)</f>
        <v/>
      </c>
      <c r="I26" s="11" t="n"/>
      <c r="J26" s="11" t="n"/>
      <c r="K26" s="11" t="n"/>
      <c r="L26" s="11" t="n"/>
      <c r="M26" s="11" t="n"/>
      <c r="N26" s="11" t="n"/>
      <c r="O26" s="11" t="n"/>
      <c r="P26" s="11" t="n"/>
      <c r="Q26" s="11" t="n"/>
      <c r="R26" s="11" t="n"/>
      <c r="S26" s="11" t="n"/>
      <c r="T26" s="11" t="n"/>
      <c r="U26" s="11" t="n"/>
      <c r="V26" s="11" t="n"/>
      <c r="W26" s="11" t="n"/>
      <c r="X26" s="11" t="n"/>
      <c r="Y26" s="11" t="n"/>
      <c r="Z26" s="11" t="n"/>
      <c r="AA26" s="11" t="n"/>
      <c r="AB26" s="11" t="n"/>
      <c r="AC26" s="11" t="n"/>
      <c r="AD26" s="11" t="n"/>
      <c r="AE26" s="11" t="n"/>
      <c r="AF26" s="11" t="n"/>
      <c r="AG26" s="11" t="n"/>
      <c r="AH26" s="11" t="n"/>
      <c r="AI26" s="11" t="n"/>
      <c r="AJ26" s="11" t="n"/>
      <c r="AK26" s="11" t="n"/>
      <c r="AL26" s="11" t="n"/>
      <c r="AM26" s="11" t="n"/>
      <c r="AN26" s="11" t="n"/>
      <c r="AO26" s="11" t="n"/>
      <c r="AP26" s="11" t="n"/>
      <c r="AQ26" s="11" t="n"/>
      <c r="AR26" s="11" t="n"/>
      <c r="AS26" s="11" t="n"/>
      <c r="AT26" s="11" t="n"/>
      <c r="AU26" s="11" t="n"/>
      <c r="AV26" s="11" t="n"/>
      <c r="AW26" s="11" t="n"/>
      <c r="AX26" s="11" t="n"/>
      <c r="AY26" s="11" t="n"/>
      <c r="AZ26" s="11" t="n"/>
      <c r="BA26" s="11" t="n"/>
      <c r="BB26" s="11" t="n"/>
      <c r="BC26" s="11" t="n"/>
      <c r="BD26" s="11" t="n"/>
      <c r="BE26" s="11" t="n"/>
      <c r="BF26" s="11" t="n"/>
      <c r="BG26" s="11" t="n"/>
      <c r="BH26" s="11" t="n"/>
      <c r="BI26" s="11" t="n"/>
      <c r="BJ26" s="11" t="n"/>
      <c r="BK26" s="11" t="n"/>
      <c r="BL26" s="11" t="n"/>
      <c r="BM26" s="11" t="n"/>
      <c r="BN26" s="11" t="n"/>
      <c r="BO26" s="11" t="n"/>
      <c r="BP26" s="11" t="n"/>
      <c r="BQ26" s="11" t="n"/>
      <c r="BR26" s="11" t="n"/>
      <c r="BS26" s="11" t="n"/>
    </row>
    <row r="27" ht="23.5" customHeight="1" thickBot="1">
      <c r="A27" s="40" t="n"/>
      <c r="B27" s="24" t="inlineStr">
        <is>
          <t>Insert new rows ABOVE this one</t>
        </is>
      </c>
      <c r="C27" s="25" t="n"/>
      <c r="D27" s="19" t="n"/>
      <c r="E27" s="71" t="n"/>
      <c r="F27" s="72" t="n"/>
      <c r="G27" s="28" t="n"/>
      <c r="H27" s="28">
        <f>IF(OR(ISBLANK(task_start),ISBLANK(task_end)),"",task_end-task_start+1)</f>
        <v/>
      </c>
      <c r="I27" s="29" t="n"/>
      <c r="J27" s="29" t="n"/>
      <c r="K27" s="29" t="n"/>
      <c r="L27" s="29" t="n"/>
      <c r="M27" s="29" t="n"/>
      <c r="N27" s="29" t="n"/>
      <c r="O27" s="29" t="n"/>
      <c r="P27" s="29" t="n"/>
      <c r="Q27" s="29" t="n"/>
      <c r="R27" s="29" t="n"/>
      <c r="S27" s="29" t="n"/>
      <c r="T27" s="29" t="n"/>
      <c r="U27" s="29" t="n"/>
      <c r="V27" s="29" t="n"/>
      <c r="W27" s="29" t="n"/>
      <c r="X27" s="29" t="n"/>
      <c r="Y27" s="29" t="n"/>
      <c r="Z27" s="29" t="n"/>
      <c r="AA27" s="29" t="n"/>
      <c r="AB27" s="29" t="n"/>
      <c r="AC27" s="29" t="n"/>
      <c r="AD27" s="29" t="n"/>
      <c r="AE27" s="29" t="n"/>
      <c r="AF27" s="29" t="n"/>
      <c r="AG27" s="29" t="n"/>
      <c r="AH27" s="29" t="n"/>
      <c r="AI27" s="29" t="n"/>
      <c r="AJ27" s="29" t="n"/>
      <c r="AK27" s="29" t="n"/>
      <c r="AL27" s="29" t="n"/>
      <c r="AM27" s="29" t="n"/>
      <c r="AN27" s="29" t="n"/>
      <c r="AO27" s="29" t="n"/>
      <c r="AP27" s="29" t="n"/>
      <c r="AQ27" s="29" t="n"/>
      <c r="AR27" s="29" t="n"/>
      <c r="AS27" s="29" t="n"/>
      <c r="AT27" s="29" t="n"/>
      <c r="AU27" s="29" t="n"/>
      <c r="AV27" s="29" t="n"/>
      <c r="AW27" s="29" t="n"/>
      <c r="AX27" s="29" t="n"/>
      <c r="AY27" s="29" t="n"/>
      <c r="AZ27" s="29" t="n"/>
      <c r="BA27" s="29" t="n"/>
      <c r="BB27" s="29" t="n"/>
      <c r="BC27" s="29" t="n"/>
      <c r="BD27" s="29" t="n"/>
      <c r="BE27" s="29" t="n"/>
      <c r="BF27" s="29" t="n"/>
      <c r="BG27" s="29" t="n"/>
      <c r="BH27" s="29" t="n"/>
      <c r="BI27" s="29" t="n"/>
      <c r="BJ27" s="29" t="n"/>
      <c r="BK27" s="29" t="n"/>
      <c r="BL27" s="29" t="n"/>
      <c r="BM27" s="29" t="n"/>
      <c r="BN27" s="29" t="n"/>
      <c r="BO27" s="29" t="n"/>
      <c r="BP27" s="29" t="n"/>
      <c r="BQ27" s="29" t="n"/>
      <c r="BR27" s="29" t="n"/>
      <c r="BS27" s="29" t="n"/>
    </row>
  </sheetData>
  <mergeCells count="12">
    <mergeCell ref="AK4:AQ4"/>
    <mergeCell ref="W4:AC4"/>
    <mergeCell ref="AD4:AJ4"/>
    <mergeCell ref="E2:F2"/>
    <mergeCell ref="AR4:AX4"/>
    <mergeCell ref="J1:AA1"/>
    <mergeCell ref="P4:V4"/>
    <mergeCell ref="I4:O4"/>
    <mergeCell ref="AY4:BE4"/>
    <mergeCell ref="BF4:BL4"/>
    <mergeCell ref="BM4:BS4"/>
    <mergeCell ref="E3:F3"/>
  </mergeCells>
  <conditionalFormatting sqref="C8">
    <cfRule type="iconSet" priority="8">
      <iconSet iconSet="5Quarters" showValue="0">
        <cfvo type="percent" val="0"/>
        <cfvo type="num" val="0.2"/>
        <cfvo type="num" val="0.4"/>
        <cfvo type="num" val="0.6"/>
        <cfvo type="num" val="0.8"/>
      </iconSet>
    </cfRule>
  </conditionalFormatting>
  <conditionalFormatting sqref="C14">
    <cfRule type="iconSet" priority="6">
      <iconSet iconSet="5Quarters" showValue="0">
        <cfvo type="percent" val="0"/>
        <cfvo type="num" val="0.2"/>
        <cfvo type="num" val="0.4"/>
        <cfvo type="num" val="0.6"/>
        <cfvo type="num" val="0.8"/>
      </iconSet>
    </cfRule>
  </conditionalFormatting>
  <conditionalFormatting sqref="C20">
    <cfRule type="iconSet" priority="4">
      <iconSet iconSet="5Quarters" showValue="0">
        <cfvo type="percent" val="0"/>
        <cfvo type="num" val="0.2"/>
        <cfvo type="num" val="0.4"/>
        <cfvo type="num" val="0.6"/>
        <cfvo type="num" val="0.8"/>
      </iconSet>
    </cfRule>
  </conditionalFormatting>
  <conditionalFormatting sqref="D8">
    <cfRule type="dataBar" priority="9">
      <dataBar>
        <cfvo type="num" val="0"/>
        <cfvo type="num" val="1"/>
        <color theme="0" tint="-0.249977111117893"/>
      </dataBar>
    </cfRule>
  </conditionalFormatting>
  <conditionalFormatting sqref="D14">
    <cfRule type="dataBar" priority="7">
      <dataBar>
        <cfvo type="num" val="0"/>
        <cfvo type="num" val="1"/>
        <color theme="0" tint="-0.249977111117893"/>
      </dataBar>
    </cfRule>
  </conditionalFormatting>
  <conditionalFormatting sqref="D16">
    <cfRule type="dataBar" priority="1">
      <dataBar>
        <cfvo type="num" val="0"/>
        <cfvo type="num" val="1"/>
        <color theme="0" tint="-0.249977111117893"/>
      </dataBar>
    </cfRule>
  </conditionalFormatting>
  <conditionalFormatting sqref="D15 D17:D19">
    <cfRule type="dataBar" priority="3">
      <dataBar>
        <cfvo type="num" val="0"/>
        <cfvo type="num" val="1"/>
        <color theme="0" tint="-0.249977111117893"/>
      </dataBar>
    </cfRule>
  </conditionalFormatting>
  <conditionalFormatting sqref="D20">
    <cfRule type="dataBar" priority="5">
      <dataBar>
        <cfvo type="num" val="0"/>
        <cfvo type="num" val="1"/>
        <color theme="0" tint="-0.249977111117893"/>
      </dataBar>
    </cfRule>
  </conditionalFormatting>
  <conditionalFormatting sqref="D21:D25">
    <cfRule type="dataBar" priority="2">
      <dataBar>
        <cfvo type="num" val="0"/>
        <cfvo type="num" val="1"/>
        <color theme="0" tint="-0.249977111117893"/>
      </dataBar>
    </cfRule>
  </conditionalFormatting>
  <conditionalFormatting sqref="D7 D9:D13 D26:D27">
    <cfRule type="dataBar" priority="10">
      <dataBar>
        <cfvo type="num" val="0"/>
        <cfvo type="num" val="1"/>
        <color theme="0" tint="-0.249977111117893"/>
      </dataBar>
    </cfRule>
  </conditionalFormatting>
  <conditionalFormatting sqref="I5:BS27">
    <cfRule type="expression" priority="13" dxfId="2">
      <formula>AND(today&gt;=I$5,today&lt;I$5+1)</formula>
    </cfRule>
  </conditionalFormatting>
  <conditionalFormatting sqref="I7:BS27">
    <cfRule type="expression" priority="11" dxfId="1">
      <formula>AND(task_start&lt;=I$5,ROUNDDOWN((task_end-task_start+1)*task_progress,0)+task_start-1&gt;=I$5)</formula>
    </cfRule>
    <cfRule type="expression" priority="12" dxfId="0" stopIfTrue="1">
      <formula>AND(task_end&gt;=I$5,task_start&lt;I$5+1)</formula>
    </cfRule>
  </conditionalFormatting>
  <dataValidations count="1">
    <dataValidation sqref="E4" showDropDown="0" showInputMessage="1" showErrorMessage="0" allowBlank="1" promptTitle="Display Week" prompt="Changing this number will scroll the Gantt Chart view." type="whole" operator="greaterThanOrEqual">
      <formula1>1</formula1>
    </dataValidation>
  </dataValidations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strategygantt.com</dc:creator>
  <dc:title>Simple Project Gantt Chart</dc:title>
  <dcterms:created xsi:type="dcterms:W3CDTF">2026-02-19T13:05:52Z</dcterms:created>
  <dcterms:modified xsi:type="dcterms:W3CDTF">2026-02-19T14:59:25Z</dcterms:modified>
  <cp:lastModifiedBy>Jacob from StrategyGantt</cp:lastModifiedBy>
  <cp:category>Project Management</cp:category>
  <cp:lastPrinted>2026-02-19T13:30:06Z</cp:lastPrinted>
</cp:coreProperties>
</file>